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200" windowHeight="11760" activeTab="1"/>
  </bookViews>
  <sheets>
    <sheet name="СГК" sheetId="1" r:id="rId1"/>
    <sheet name="СГК ОВЗ" sheetId="2" r:id="rId2"/>
  </sheets>
  <definedNames>
    <definedName name="_xlnm.Print_Area" localSheetId="0">СГК!$A$1:$P$81</definedName>
    <definedName name="_xlnm.Print_Area" localSheetId="1">'СГК ОВЗ'!$A$1:$J$60</definedName>
  </definedNames>
  <calcPr calcId="114210"/>
</workbook>
</file>

<file path=xl/calcChain.xml><?xml version="1.0" encoding="utf-8"?>
<calcChain xmlns="http://schemas.openxmlformats.org/spreadsheetml/2006/main">
  <c r="D25" i="1"/>
  <c r="D20"/>
  <c r="D16"/>
  <c r="D53"/>
  <c r="H53" i="2"/>
  <c r="G53"/>
  <c r="H50"/>
  <c r="H49"/>
  <c r="G50"/>
  <c r="G49"/>
  <c r="H46"/>
  <c r="G46"/>
  <c r="H43"/>
  <c r="G43"/>
  <c r="H42"/>
  <c r="H41"/>
  <c r="G42"/>
  <c r="G41"/>
  <c r="H38"/>
  <c r="G38"/>
  <c r="H35"/>
  <c r="G35"/>
  <c r="H34"/>
  <c r="G34"/>
  <c r="H31"/>
  <c r="G31"/>
  <c r="H28"/>
  <c r="H27"/>
  <c r="H26"/>
  <c r="G28"/>
  <c r="G27"/>
  <c r="G26"/>
  <c r="H23"/>
  <c r="G23"/>
  <c r="H20"/>
  <c r="H19"/>
  <c r="G20"/>
  <c r="G19"/>
  <c r="H16"/>
  <c r="G16"/>
  <c r="G13"/>
  <c r="G12"/>
  <c r="G11"/>
  <c r="G10"/>
  <c r="H13"/>
  <c r="H12"/>
  <c r="H11"/>
  <c r="H10"/>
  <c r="J53"/>
  <c r="I53"/>
  <c r="I50"/>
  <c r="I49"/>
  <c r="F53"/>
  <c r="E53"/>
  <c r="D53"/>
  <c r="C53"/>
  <c r="J50"/>
  <c r="F50"/>
  <c r="F49"/>
  <c r="E50"/>
  <c r="E49"/>
  <c r="D50"/>
  <c r="C50"/>
  <c r="J49"/>
  <c r="D49"/>
  <c r="C49"/>
  <c r="J46"/>
  <c r="I46"/>
  <c r="F46"/>
  <c r="E46"/>
  <c r="D46"/>
  <c r="C46"/>
  <c r="J43"/>
  <c r="J42"/>
  <c r="J41"/>
  <c r="I43"/>
  <c r="I42"/>
  <c r="F43"/>
  <c r="E43"/>
  <c r="D43"/>
  <c r="D42"/>
  <c r="D41"/>
  <c r="C43"/>
  <c r="C42"/>
  <c r="C41"/>
  <c r="F42"/>
  <c r="E42"/>
  <c r="J38"/>
  <c r="I38"/>
  <c r="F38"/>
  <c r="E38"/>
  <c r="D38"/>
  <c r="C38"/>
  <c r="J35"/>
  <c r="J34"/>
  <c r="I35"/>
  <c r="I34"/>
  <c r="F35"/>
  <c r="E35"/>
  <c r="D35"/>
  <c r="D34"/>
  <c r="C35"/>
  <c r="C34"/>
  <c r="F34"/>
  <c r="E34"/>
  <c r="J31"/>
  <c r="I31"/>
  <c r="F31"/>
  <c r="E31"/>
  <c r="D31"/>
  <c r="C31"/>
  <c r="J28"/>
  <c r="I28"/>
  <c r="F28"/>
  <c r="F27"/>
  <c r="F26"/>
  <c r="E28"/>
  <c r="E27"/>
  <c r="E26"/>
  <c r="D28"/>
  <c r="C28"/>
  <c r="J27"/>
  <c r="J26"/>
  <c r="I27"/>
  <c r="I26"/>
  <c r="D27"/>
  <c r="D26"/>
  <c r="C27"/>
  <c r="J23"/>
  <c r="I23"/>
  <c r="F23"/>
  <c r="E23"/>
  <c r="D23"/>
  <c r="C23"/>
  <c r="J20"/>
  <c r="I20"/>
  <c r="F20"/>
  <c r="F19"/>
  <c r="E20"/>
  <c r="E19"/>
  <c r="D20"/>
  <c r="C20"/>
  <c r="J19"/>
  <c r="I19"/>
  <c r="D19"/>
  <c r="C19"/>
  <c r="J16"/>
  <c r="I16"/>
  <c r="F16"/>
  <c r="E16"/>
  <c r="D16"/>
  <c r="C16"/>
  <c r="J13"/>
  <c r="J12"/>
  <c r="J11"/>
  <c r="J10"/>
  <c r="I13"/>
  <c r="I12"/>
  <c r="I11"/>
  <c r="F13"/>
  <c r="E13"/>
  <c r="D13"/>
  <c r="D12"/>
  <c r="D11"/>
  <c r="D10"/>
  <c r="C13"/>
  <c r="C12"/>
  <c r="C11"/>
  <c r="F12"/>
  <c r="F11"/>
  <c r="E12"/>
  <c r="E11"/>
  <c r="E41"/>
  <c r="E10"/>
  <c r="C26"/>
  <c r="C10"/>
  <c r="I41"/>
  <c r="I10"/>
  <c r="F41"/>
  <c r="F10"/>
  <c r="Q72" i="1"/>
  <c r="P72"/>
  <c r="P68"/>
  <c r="P67"/>
  <c r="O72"/>
  <c r="O68"/>
  <c r="O67"/>
  <c r="N72"/>
  <c r="M72"/>
  <c r="L72"/>
  <c r="K72"/>
  <c r="K68"/>
  <c r="K67"/>
  <c r="J72"/>
  <c r="I72"/>
  <c r="H72"/>
  <c r="H68"/>
  <c r="H67"/>
  <c r="G72"/>
  <c r="G68"/>
  <c r="G67"/>
  <c r="F72"/>
  <c r="E72"/>
  <c r="D72"/>
  <c r="Q68"/>
  <c r="Q67"/>
  <c r="N68"/>
  <c r="N67"/>
  <c r="M68"/>
  <c r="M67"/>
  <c r="L68"/>
  <c r="J68"/>
  <c r="J67"/>
  <c r="I68"/>
  <c r="I67"/>
  <c r="F68"/>
  <c r="F67"/>
  <c r="E68"/>
  <c r="E67"/>
  <c r="D68"/>
  <c r="L67"/>
  <c r="D67"/>
  <c r="Q63"/>
  <c r="P63"/>
  <c r="O63"/>
  <c r="N63"/>
  <c r="N59"/>
  <c r="N58"/>
  <c r="M63"/>
  <c r="L63"/>
  <c r="K63"/>
  <c r="J63"/>
  <c r="I63"/>
  <c r="H63"/>
  <c r="G63"/>
  <c r="F63"/>
  <c r="F59"/>
  <c r="F58"/>
  <c r="E63"/>
  <c r="D63"/>
  <c r="Q59"/>
  <c r="Q58"/>
  <c r="P59"/>
  <c r="P58"/>
  <c r="O59"/>
  <c r="M59"/>
  <c r="L59"/>
  <c r="L58"/>
  <c r="L57"/>
  <c r="K59"/>
  <c r="J59"/>
  <c r="I59"/>
  <c r="I58"/>
  <c r="H59"/>
  <c r="H58"/>
  <c r="G59"/>
  <c r="E59"/>
  <c r="D59"/>
  <c r="D58"/>
  <c r="D57"/>
  <c r="M58"/>
  <c r="J58"/>
  <c r="J57"/>
  <c r="E58"/>
  <c r="Q53"/>
  <c r="Q49"/>
  <c r="Q48"/>
  <c r="P53"/>
  <c r="O53"/>
  <c r="N53"/>
  <c r="M53"/>
  <c r="M49"/>
  <c r="M48"/>
  <c r="L53"/>
  <c r="K53"/>
  <c r="J53"/>
  <c r="I53"/>
  <c r="I49"/>
  <c r="I48"/>
  <c r="H53"/>
  <c r="G53"/>
  <c r="F53"/>
  <c r="E53"/>
  <c r="E49"/>
  <c r="E48"/>
  <c r="P49"/>
  <c r="O49"/>
  <c r="O48"/>
  <c r="N49"/>
  <c r="N48"/>
  <c r="L49"/>
  <c r="K49"/>
  <c r="K48"/>
  <c r="J49"/>
  <c r="J48"/>
  <c r="H49"/>
  <c r="G49"/>
  <c r="G48"/>
  <c r="F49"/>
  <c r="F48"/>
  <c r="D49"/>
  <c r="P48"/>
  <c r="L48"/>
  <c r="H48"/>
  <c r="D48"/>
  <c r="Q44"/>
  <c r="P44"/>
  <c r="O44"/>
  <c r="N44"/>
  <c r="M44"/>
  <c r="L44"/>
  <c r="K44"/>
  <c r="J44"/>
  <c r="I44"/>
  <c r="H44"/>
  <c r="G44"/>
  <c r="F44"/>
  <c r="E44"/>
  <c r="D44"/>
  <c r="Q40"/>
  <c r="P40"/>
  <c r="O40"/>
  <c r="N40"/>
  <c r="M40"/>
  <c r="L40"/>
  <c r="K40"/>
  <c r="K39"/>
  <c r="J40"/>
  <c r="J39"/>
  <c r="I40"/>
  <c r="H40"/>
  <c r="G40"/>
  <c r="F40"/>
  <c r="E40"/>
  <c r="D40"/>
  <c r="O39"/>
  <c r="O38"/>
  <c r="N39"/>
  <c r="N38"/>
  <c r="G39"/>
  <c r="G38"/>
  <c r="F39"/>
  <c r="F38"/>
  <c r="Q31"/>
  <c r="P31"/>
  <c r="O31"/>
  <c r="O25"/>
  <c r="O24"/>
  <c r="N31"/>
  <c r="N25"/>
  <c r="N24"/>
  <c r="M31"/>
  <c r="L31"/>
  <c r="K31"/>
  <c r="J31"/>
  <c r="I31"/>
  <c r="H31"/>
  <c r="G31"/>
  <c r="G25"/>
  <c r="G24"/>
  <c r="F31"/>
  <c r="F25"/>
  <c r="F24"/>
  <c r="E31"/>
  <c r="D31"/>
  <c r="Q25"/>
  <c r="Q24"/>
  <c r="P25"/>
  <c r="P24"/>
  <c r="M25"/>
  <c r="M24"/>
  <c r="L25"/>
  <c r="L24"/>
  <c r="K25"/>
  <c r="J25"/>
  <c r="I25"/>
  <c r="I24"/>
  <c r="H25"/>
  <c r="H24"/>
  <c r="E25"/>
  <c r="E24"/>
  <c r="D24"/>
  <c r="K24"/>
  <c r="J24"/>
  <c r="Q20"/>
  <c r="Q16"/>
  <c r="Q15"/>
  <c r="Q14"/>
  <c r="P20"/>
  <c r="P16"/>
  <c r="P15"/>
  <c r="P14"/>
  <c r="O20"/>
  <c r="N20"/>
  <c r="M20"/>
  <c r="M16"/>
  <c r="M15"/>
  <c r="M14"/>
  <c r="L20"/>
  <c r="L16"/>
  <c r="L15"/>
  <c r="L14"/>
  <c r="K20"/>
  <c r="J20"/>
  <c r="I20"/>
  <c r="I16"/>
  <c r="I15"/>
  <c r="I14"/>
  <c r="H20"/>
  <c r="H16"/>
  <c r="H15"/>
  <c r="H14"/>
  <c r="G20"/>
  <c r="F20"/>
  <c r="E20"/>
  <c r="E16"/>
  <c r="E15"/>
  <c r="E14"/>
  <c r="D15"/>
  <c r="D14"/>
  <c r="O16"/>
  <c r="O15"/>
  <c r="O14"/>
  <c r="N16"/>
  <c r="N15"/>
  <c r="K16"/>
  <c r="J16"/>
  <c r="J15"/>
  <c r="J14"/>
  <c r="G16"/>
  <c r="F16"/>
  <c r="F15"/>
  <c r="K15"/>
  <c r="K14"/>
  <c r="G15"/>
  <c r="G14"/>
  <c r="N14"/>
  <c r="H39"/>
  <c r="H38"/>
  <c r="H57"/>
  <c r="H13"/>
  <c r="E39"/>
  <c r="E38"/>
  <c r="E57"/>
  <c r="E13"/>
  <c r="I39"/>
  <c r="I38"/>
  <c r="M39"/>
  <c r="M38"/>
  <c r="Q39"/>
  <c r="Q38"/>
  <c r="G58"/>
  <c r="G57"/>
  <c r="K58"/>
  <c r="K57"/>
  <c r="O58"/>
  <c r="O57"/>
  <c r="F14"/>
  <c r="D39"/>
  <c r="D38"/>
  <c r="D13"/>
  <c r="P57"/>
  <c r="L39"/>
  <c r="L38"/>
  <c r="L13"/>
  <c r="P39"/>
  <c r="P38"/>
  <c r="P13"/>
  <c r="M57"/>
  <c r="O13"/>
  <c r="J38"/>
  <c r="J13"/>
  <c r="F57"/>
  <c r="F13"/>
  <c r="N57"/>
  <c r="K38"/>
  <c r="I57"/>
  <c r="I13"/>
  <c r="Q57"/>
  <c r="Q13"/>
  <c r="M13"/>
  <c r="N13"/>
  <c r="K13"/>
  <c r="G13"/>
</calcChain>
</file>

<file path=xl/sharedStrings.xml><?xml version="1.0" encoding="utf-8"?>
<sst xmlns="http://schemas.openxmlformats.org/spreadsheetml/2006/main" count="155" uniqueCount="53">
  <si>
    <t>ИНФОРМАЦИЯ ДОЛЖНА СТРОГО СООТВЕТСТВОВАТЬ ОТЧЕТАМ СПО-1</t>
  </si>
  <si>
    <t xml:space="preserve">январь </t>
  </si>
  <si>
    <t xml:space="preserve">июнь </t>
  </si>
  <si>
    <t>ОЧНОЕ ОБУЧЕНИЕ</t>
  </si>
  <si>
    <t>Программы подготовки специалистов среднего звена:</t>
  </si>
  <si>
    <t>на базе основного общего образования</t>
  </si>
  <si>
    <t xml:space="preserve">в том числе по профессиям </t>
  </si>
  <si>
    <t>…….</t>
  </si>
  <si>
    <t>на базе среднего общего образования</t>
  </si>
  <si>
    <t>в том числе по профессиям:</t>
  </si>
  <si>
    <t>Программы подготовки квалифицированных рабочих, служащих:</t>
  </si>
  <si>
    <t>ОЧНО-ЗАОЧНОЕ ОБУЧЕНИЕ</t>
  </si>
  <si>
    <t>ЗАОЧНОЕ ОБУЧЕНИЕ</t>
  </si>
  <si>
    <t xml:space="preserve">Руководитель </t>
  </si>
  <si>
    <t>Исполнитель: ФИО                                         тел  (          )</t>
  </si>
  <si>
    <t>Информация по контингенту обучающихся с ограниченными возможностями здоровья (включая инвалидов) по программам среднего профессионального образования за счет средств бюджета Республики Башкортостан</t>
  </si>
  <si>
    <t>наименование учреждения</t>
  </si>
  <si>
    <t>УКАЗАТЬ ОБУЧАЮЩИХСЯ С ОГРАНИЧЕННЫМИ ВОЗМОЖНОСТЯМИ ЗДОРОВЬЯ ИЗ ЧИСЛА ОБУЧАЮЩИХСЯ, УКАЗАННЫХ В ПРЕДЫДУЩЕМ ПРИЛОЖЕНИИ</t>
  </si>
  <si>
    <t>ИТОГО ПО УЧРЕЖДЕНИЮ</t>
  </si>
  <si>
    <t>в том числе по специальностям:</t>
  </si>
  <si>
    <t>код</t>
  </si>
  <si>
    <t>Количество групп на 01.10.2019</t>
  </si>
  <si>
    <t>раздел 2.1.2 отчета СПО-1 на 01.10.2019г</t>
  </si>
  <si>
    <t>Контингент учащихся на 01.10.2019</t>
  </si>
  <si>
    <t>КЦП на 2020-2021 учебный год</t>
  </si>
  <si>
    <t>Ожидаемый выпуск в 2021 году</t>
  </si>
  <si>
    <t>КЦП на 2021-2022 учебный год</t>
  </si>
  <si>
    <t>Ожидаемый выпуск учащихся в 2021 году</t>
  </si>
  <si>
    <t>Выпуск учащихся в 2020 году</t>
  </si>
  <si>
    <t>Количество групп на 01.10.2020</t>
  </si>
  <si>
    <t>Контингент учащихся на 01.10.2020</t>
  </si>
  <si>
    <t>раздел 2.2 отчета СПО-1 на 01.10.2020</t>
  </si>
  <si>
    <t>Фактический прием учащихся по состоянию на 01.10.2020</t>
  </si>
  <si>
    <t xml:space="preserve">Контингент учащихся  на 01.10.2020 </t>
  </si>
  <si>
    <t>раздел 2.1.3 отчета СПО-1 на 01.10.2020г</t>
  </si>
  <si>
    <t>раздел 2.1.1 отчета СПО-1 на 01.10.2020г</t>
  </si>
  <si>
    <t>раздел 2.1.2 отчета СПО-1 на 01.10.2020г</t>
  </si>
  <si>
    <t>Контингент, прибывший в организацию с 1 октября 2019 г. по 30 сентября 2020 г.</t>
  </si>
  <si>
    <t>Контингент, выбывший из организации с 1 октября 2019 г. по 30 сентября 2020 г.</t>
  </si>
  <si>
    <t>Автомеханик</t>
  </si>
  <si>
    <t>Тракторист-машинист сельскохозяйственного производства</t>
  </si>
  <si>
    <t>Повар, кондитер</t>
  </si>
  <si>
    <t>35.01.13</t>
  </si>
  <si>
    <t>43.01.09</t>
  </si>
  <si>
    <t>35.01.14</t>
  </si>
  <si>
    <t>Мастер по техническому обслуживанию и ремонту машино-тракторного парка</t>
  </si>
  <si>
    <t>23.01.03</t>
  </si>
  <si>
    <t>Сваршик (ручной и частично механизированной сварки (наплавки))</t>
  </si>
  <si>
    <t>15.01.05</t>
  </si>
  <si>
    <t>Валиев И.М.</t>
  </si>
  <si>
    <t>Тазетдинова З.Р.</t>
  </si>
  <si>
    <r>
      <t xml:space="preserve">Информация о численности учащихся в </t>
    </r>
    <r>
      <rPr>
        <b/>
        <u/>
        <sz val="14"/>
        <color indexed="8"/>
        <rFont val="Times New Roman"/>
        <family val="1"/>
        <charset val="204"/>
      </rPr>
      <t>_ГАПОУ Башкирский северо-западный сельскохозяйственный колледж</t>
    </r>
    <r>
      <rPr>
        <b/>
        <sz val="14"/>
        <color indexed="8"/>
        <rFont val="Times New Roman"/>
        <family val="1"/>
        <charset val="204"/>
      </rPr>
      <t xml:space="preserve">, обучающихся
</t>
    </r>
    <r>
      <rPr>
        <b/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 xml:space="preserve">по образовательным программам среднего профессионального образования за счет средств бюджета Республики Башкортостан </t>
    </r>
    <r>
      <rPr>
        <b/>
        <sz val="14"/>
        <color indexed="10"/>
        <rFont val="Times New Roman"/>
        <family val="1"/>
        <charset val="204"/>
      </rPr>
      <t xml:space="preserve">
(без учета обучающихся по программам  профессионального обучения)</t>
    </r>
  </si>
  <si>
    <t>ГАПОУ Башкирский северо-западный сельскохозяйственный колледж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</si>
</sst>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</font>
    <font>
      <b/>
      <u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0" borderId="0" xfId="0" applyNumberFormat="1" applyFont="1"/>
    <xf numFmtId="0" fontId="6" fillId="0" borderId="0" xfId="0" applyNumberFormat="1" applyFont="1" applyAlignment="1">
      <alignment horizontal="center" wrapText="1"/>
    </xf>
    <xf numFmtId="0" fontId="5" fillId="0" borderId="1" xfId="0" applyNumberFormat="1" applyFont="1" applyBorder="1"/>
    <xf numFmtId="0" fontId="9" fillId="0" borderId="1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/>
    </xf>
    <xf numFmtId="0" fontId="8" fillId="2" borderId="1" xfId="0" applyNumberFormat="1" applyFont="1" applyFill="1" applyBorder="1" applyAlignment="1">
      <alignment horizontal="right" wrapText="1"/>
    </xf>
    <xf numFmtId="0" fontId="8" fillId="3" borderId="1" xfId="0" applyNumberFormat="1" applyFont="1" applyFill="1" applyBorder="1" applyAlignment="1">
      <alignment vertical="top" wrapText="1"/>
    </xf>
    <xf numFmtId="0" fontId="8" fillId="3" borderId="1" xfId="0" applyNumberFormat="1" applyFont="1" applyFill="1" applyBorder="1" applyAlignment="1">
      <alignment horizontal="right" vertical="top" wrapText="1"/>
    </xf>
    <xf numFmtId="0" fontId="8" fillId="4" borderId="1" xfId="0" applyNumberFormat="1" applyFont="1" applyFill="1" applyBorder="1" applyAlignment="1">
      <alignment wrapText="1"/>
    </xf>
    <xf numFmtId="0" fontId="8" fillId="4" borderId="1" xfId="0" applyNumberFormat="1" applyFont="1" applyFill="1" applyBorder="1" applyAlignment="1">
      <alignment horizontal="right" wrapText="1"/>
    </xf>
    <xf numFmtId="0" fontId="11" fillId="5" borderId="1" xfId="0" applyNumberFormat="1" applyFont="1" applyFill="1" applyBorder="1" applyAlignment="1">
      <alignment wrapText="1"/>
    </xf>
    <xf numFmtId="0" fontId="11" fillId="5" borderId="1" xfId="0" applyNumberFormat="1" applyFont="1" applyFill="1" applyBorder="1" applyAlignment="1">
      <alignment horizontal="right" wrapText="1"/>
    </xf>
    <xf numFmtId="0" fontId="12" fillId="0" borderId="1" xfId="0" applyNumberFormat="1" applyFont="1" applyBorder="1"/>
    <xf numFmtId="0" fontId="12" fillId="0" borderId="1" xfId="0" applyNumberFormat="1" applyFont="1" applyBorder="1" applyAlignment="1">
      <alignment horizontal="right"/>
    </xf>
    <xf numFmtId="0" fontId="12" fillId="0" borderId="1" xfId="0" applyNumberFormat="1" applyFont="1" applyFill="1" applyBorder="1" applyAlignment="1">
      <alignment horizontal="right"/>
    </xf>
    <xf numFmtId="0" fontId="12" fillId="0" borderId="1" xfId="0" applyNumberFormat="1" applyFont="1" applyBorder="1" applyAlignment="1">
      <alignment wrapText="1"/>
    </xf>
    <xf numFmtId="0" fontId="12" fillId="6" borderId="1" xfId="0" applyNumberFormat="1" applyFont="1" applyFill="1" applyBorder="1" applyAlignment="1">
      <alignment horizontal="right"/>
    </xf>
    <xf numFmtId="0" fontId="13" fillId="0" borderId="0" xfId="0" applyNumberFormat="1" applyFont="1"/>
    <xf numFmtId="0" fontId="5" fillId="0" borderId="3" xfId="0" applyNumberFormat="1" applyFont="1" applyBorder="1"/>
    <xf numFmtId="0" fontId="5" fillId="0" borderId="0" xfId="0" applyNumberFormat="1" applyFont="1" applyBorder="1"/>
    <xf numFmtId="0" fontId="12" fillId="6" borderId="1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3" fontId="16" fillId="0" borderId="0" xfId="0" applyNumberFormat="1" applyFont="1" applyAlignment="1">
      <alignment wrapText="1"/>
    </xf>
    <xf numFmtId="3" fontId="16" fillId="0" borderId="0" xfId="0" applyNumberFormat="1" applyFont="1"/>
    <xf numFmtId="3" fontId="17" fillId="0" borderId="0" xfId="0" applyNumberFormat="1" applyFont="1"/>
    <xf numFmtId="3" fontId="18" fillId="6" borderId="1" xfId="0" applyNumberFormat="1" applyFont="1" applyFill="1" applyBorder="1" applyAlignment="1">
      <alignment horizontal="center" vertical="top" wrapText="1"/>
    </xf>
    <xf numFmtId="3" fontId="18" fillId="6" borderId="1" xfId="0" applyNumberFormat="1" applyFont="1" applyFill="1" applyBorder="1" applyAlignment="1">
      <alignment horizontal="center"/>
    </xf>
    <xf numFmtId="0" fontId="0" fillId="7" borderId="0" xfId="0" applyFill="1"/>
    <xf numFmtId="3" fontId="8" fillId="8" borderId="1" xfId="0" applyNumberFormat="1" applyFont="1" applyFill="1" applyBorder="1" applyAlignment="1">
      <alignment vertical="top" wrapText="1"/>
    </xf>
    <xf numFmtId="3" fontId="8" fillId="3" borderId="1" xfId="0" applyNumberFormat="1" applyFont="1" applyFill="1" applyBorder="1" applyAlignment="1">
      <alignment horizontal="right" vertical="top" wrapText="1"/>
    </xf>
    <xf numFmtId="0" fontId="0" fillId="8" borderId="0" xfId="0" applyFill="1"/>
    <xf numFmtId="3" fontId="8" fillId="4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 wrapText="1"/>
    </xf>
    <xf numFmtId="0" fontId="0" fillId="4" borderId="0" xfId="0" applyFill="1"/>
    <xf numFmtId="3" fontId="11" fillId="9" borderId="1" xfId="0" applyNumberFormat="1" applyFont="1" applyFill="1" applyBorder="1" applyAlignment="1">
      <alignment wrapText="1"/>
    </xf>
    <xf numFmtId="3" fontId="11" fillId="5" borderId="1" xfId="0" applyNumberFormat="1" applyFont="1" applyFill="1" applyBorder="1" applyAlignment="1">
      <alignment horizontal="right" wrapText="1"/>
    </xf>
    <xf numFmtId="0" fontId="0" fillId="9" borderId="0" xfId="0" applyFill="1"/>
    <xf numFmtId="0" fontId="12" fillId="6" borderId="1" xfId="0" applyFont="1" applyFill="1" applyBorder="1"/>
    <xf numFmtId="49" fontId="12" fillId="6" borderId="1" xfId="0" applyNumberFormat="1" applyFont="1" applyFill="1" applyBorder="1"/>
    <xf numFmtId="3" fontId="12" fillId="0" borderId="1" xfId="0" applyNumberFormat="1" applyFont="1" applyBorder="1" applyAlignment="1">
      <alignment wrapText="1"/>
    </xf>
    <xf numFmtId="3" fontId="12" fillId="0" borderId="1" xfId="0" applyNumberFormat="1" applyFont="1" applyBorder="1"/>
    <xf numFmtId="3" fontId="12" fillId="0" borderId="1" xfId="0" applyNumberFormat="1" applyFont="1" applyBorder="1" applyAlignment="1">
      <alignment horizontal="right"/>
    </xf>
    <xf numFmtId="3" fontId="12" fillId="6" borderId="1" xfId="0" applyNumberFormat="1" applyFont="1" applyFill="1" applyBorder="1" applyAlignment="1">
      <alignment wrapText="1"/>
    </xf>
    <xf numFmtId="3" fontId="12" fillId="6" borderId="1" xfId="0" applyNumberFormat="1" applyFont="1" applyFill="1" applyBorder="1"/>
    <xf numFmtId="3" fontId="12" fillId="6" borderId="1" xfId="0" applyNumberFormat="1" applyFont="1" applyFill="1" applyBorder="1" applyAlignment="1">
      <alignment horizontal="right"/>
    </xf>
    <xf numFmtId="0" fontId="0" fillId="6" borderId="0" xfId="0" applyFill="1"/>
    <xf numFmtId="0" fontId="12" fillId="6" borderId="1" xfId="0" applyFont="1" applyFill="1" applyBorder="1" applyAlignment="1">
      <alignment wrapText="1"/>
    </xf>
    <xf numFmtId="3" fontId="8" fillId="10" borderId="1" xfId="0" applyNumberFormat="1" applyFont="1" applyFill="1" applyBorder="1" applyAlignment="1">
      <alignment horizontal="left" wrapText="1"/>
    </xf>
    <xf numFmtId="3" fontId="8" fillId="10" borderId="1" xfId="0" applyNumberFormat="1" applyFont="1" applyFill="1" applyBorder="1" applyAlignment="1">
      <alignment horizontal="center" wrapText="1"/>
    </xf>
    <xf numFmtId="3" fontId="8" fillId="10" borderId="1" xfId="0" applyNumberFormat="1" applyFont="1" applyFill="1" applyBorder="1" applyAlignment="1">
      <alignment horizontal="right" wrapText="1"/>
    </xf>
    <xf numFmtId="0" fontId="8" fillId="10" borderId="1" xfId="0" applyNumberFormat="1" applyFont="1" applyFill="1" applyBorder="1" applyAlignment="1">
      <alignment horizontal="left" wrapText="1"/>
    </xf>
    <xf numFmtId="0" fontId="8" fillId="10" borderId="1" xfId="0" applyNumberFormat="1" applyFont="1" applyFill="1" applyBorder="1" applyAlignment="1">
      <alignment horizontal="center" wrapText="1"/>
    </xf>
    <xf numFmtId="0" fontId="8" fillId="10" borderId="1" xfId="0" applyNumberFormat="1" applyFont="1" applyFill="1" applyBorder="1" applyAlignment="1">
      <alignment horizontal="right" wrapText="1"/>
    </xf>
    <xf numFmtId="49" fontId="12" fillId="0" borderId="1" xfId="0" applyNumberFormat="1" applyFont="1" applyBorder="1"/>
    <xf numFmtId="0" fontId="10" fillId="0" borderId="7" xfId="0" applyNumberFormat="1" applyFont="1" applyBorder="1" applyAlignment="1">
      <alignment horizontal="center" vertical="top" wrapText="1"/>
    </xf>
    <xf numFmtId="0" fontId="10" fillId="0" borderId="8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/>
    </xf>
    <xf numFmtId="0" fontId="8" fillId="0" borderId="6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top" wrapText="1"/>
    </xf>
    <xf numFmtId="0" fontId="9" fillId="0" borderId="2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wrapText="1"/>
    </xf>
    <xf numFmtId="3" fontId="18" fillId="6" borderId="1" xfId="0" applyNumberFormat="1" applyFont="1" applyFill="1" applyBorder="1" applyAlignment="1">
      <alignment horizontal="center" vertical="center" wrapText="1"/>
    </xf>
    <xf numFmtId="3" fontId="18" fillId="6" borderId="1" xfId="0" applyNumberFormat="1" applyFont="1" applyFill="1" applyBorder="1" applyAlignment="1">
      <alignment horizontal="center" vertical="top" wrapText="1"/>
    </xf>
    <xf numFmtId="2" fontId="18" fillId="6" borderId="10" xfId="0" applyNumberFormat="1" applyFont="1" applyFill="1" applyBorder="1" applyAlignment="1">
      <alignment horizontal="left" vertical="top" wrapText="1"/>
    </xf>
    <xf numFmtId="2" fontId="18" fillId="6" borderId="11" xfId="0" applyNumberFormat="1" applyFont="1" applyFill="1" applyBorder="1" applyAlignment="1">
      <alignment horizontal="left" vertical="top" wrapText="1"/>
    </xf>
    <xf numFmtId="2" fontId="18" fillId="6" borderId="4" xfId="0" applyNumberFormat="1" applyFont="1" applyFill="1" applyBorder="1" applyAlignment="1">
      <alignment horizontal="left" vertical="top" wrapText="1"/>
    </xf>
    <xf numFmtId="2" fontId="18" fillId="6" borderId="5" xfId="0" applyNumberFormat="1" applyFont="1" applyFill="1" applyBorder="1" applyAlignment="1">
      <alignment horizontal="left" vertical="top" wrapText="1"/>
    </xf>
    <xf numFmtId="3" fontId="18" fillId="6" borderId="12" xfId="0" applyNumberFormat="1" applyFont="1" applyFill="1" applyBorder="1" applyAlignment="1">
      <alignment horizontal="left" vertical="top" wrapText="1"/>
    </xf>
    <xf numFmtId="3" fontId="18" fillId="6" borderId="13" xfId="0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5" fillId="0" borderId="9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80"/>
  <sheetViews>
    <sheetView view="pageBreakPreview" topLeftCell="B7" zoomScaleNormal="100" zoomScaleSheetLayoutView="100" workbookViewId="0">
      <selection activeCell="B2" sqref="B2:Q2"/>
    </sheetView>
  </sheetViews>
  <sheetFormatPr defaultRowHeight="15"/>
  <cols>
    <col min="1" max="1" width="0" style="1" hidden="1" customWidth="1"/>
    <col min="2" max="2" width="26.28515625" style="1" customWidth="1"/>
    <col min="3" max="3" width="11.28515625" style="1" bestFit="1" customWidth="1"/>
    <col min="4" max="4" width="13.7109375" style="1" customWidth="1"/>
    <col min="5" max="5" width="14.42578125" style="1" customWidth="1"/>
    <col min="6" max="7" width="9.140625" style="1"/>
    <col min="8" max="8" width="15.140625" style="1" customWidth="1"/>
    <col min="9" max="9" width="12.42578125" style="1" customWidth="1"/>
    <col min="10" max="10" width="13.42578125" style="1" customWidth="1"/>
    <col min="11" max="11" width="14.85546875" style="1" customWidth="1"/>
    <col min="12" max="13" width="3" style="1" hidden="1" customWidth="1"/>
    <col min="14" max="15" width="9.140625" style="1"/>
    <col min="16" max="16" width="11.42578125" style="1" customWidth="1"/>
    <col min="17" max="17" width="17" style="1" hidden="1" customWidth="1"/>
    <col min="18" max="16384" width="9.140625" style="1"/>
  </cols>
  <sheetData>
    <row r="2" spans="2:17" ht="57" customHeight="1">
      <c r="B2" s="68" t="s">
        <v>51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2:17" ht="36.75" customHeight="1"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2:17" ht="47.25" customHeight="1">
      <c r="D4" s="2" t="s">
        <v>31</v>
      </c>
    </row>
    <row r="5" spans="2:17" ht="48" customHeight="1">
      <c r="B5" s="70" t="s">
        <v>37</v>
      </c>
      <c r="C5" s="70"/>
      <c r="D5" s="3">
        <v>44</v>
      </c>
    </row>
    <row r="6" spans="2:17" ht="48" customHeight="1">
      <c r="B6" s="70" t="s">
        <v>38</v>
      </c>
      <c r="C6" s="70"/>
      <c r="D6" s="3">
        <v>56</v>
      </c>
    </row>
    <row r="7" spans="2:17">
      <c r="B7" s="62"/>
      <c r="C7" s="62"/>
    </row>
    <row r="9" spans="2:17" ht="56.25" customHeight="1">
      <c r="B9" s="60"/>
      <c r="C9" s="60"/>
      <c r="D9" s="63" t="s">
        <v>21</v>
      </c>
      <c r="E9" s="65" t="s">
        <v>23</v>
      </c>
      <c r="F9" s="67" t="s">
        <v>28</v>
      </c>
      <c r="G9" s="67"/>
      <c r="H9" s="61" t="s">
        <v>32</v>
      </c>
      <c r="I9" s="60" t="s">
        <v>24</v>
      </c>
      <c r="J9" s="60" t="s">
        <v>29</v>
      </c>
      <c r="K9" s="61" t="s">
        <v>33</v>
      </c>
      <c r="L9" s="60"/>
      <c r="M9" s="60"/>
      <c r="N9" s="60" t="s">
        <v>25</v>
      </c>
      <c r="O9" s="60"/>
      <c r="P9" s="61" t="s">
        <v>26</v>
      </c>
      <c r="Q9" s="60"/>
    </row>
    <row r="10" spans="2:17" ht="28.5" customHeight="1">
      <c r="B10" s="60"/>
      <c r="C10" s="60"/>
      <c r="D10" s="64"/>
      <c r="E10" s="66"/>
      <c r="F10" s="4" t="s">
        <v>1</v>
      </c>
      <c r="G10" s="4" t="s">
        <v>2</v>
      </c>
      <c r="H10" s="61"/>
      <c r="I10" s="60"/>
      <c r="J10" s="60"/>
      <c r="K10" s="61"/>
      <c r="L10" s="60"/>
      <c r="M10" s="60"/>
      <c r="N10" s="4" t="s">
        <v>1</v>
      </c>
      <c r="O10" s="4" t="s">
        <v>2</v>
      </c>
      <c r="P10" s="61"/>
      <c r="Q10" s="60"/>
    </row>
    <row r="11" spans="2:17" ht="36" customHeight="1">
      <c r="B11" s="60"/>
      <c r="C11" s="60"/>
      <c r="D11" s="5"/>
      <c r="E11" s="6" t="s">
        <v>22</v>
      </c>
      <c r="F11" s="58" t="s">
        <v>34</v>
      </c>
      <c r="G11" s="59"/>
      <c r="H11" s="6" t="s">
        <v>35</v>
      </c>
      <c r="I11" s="7"/>
      <c r="J11" s="7"/>
      <c r="K11" s="6" t="s">
        <v>36</v>
      </c>
      <c r="L11" s="7"/>
      <c r="M11" s="7"/>
      <c r="N11" s="58" t="s">
        <v>34</v>
      </c>
      <c r="O11" s="59"/>
      <c r="P11" s="4"/>
      <c r="Q11" s="7"/>
    </row>
    <row r="12" spans="2:17" ht="15.75">
      <c r="B12" s="60"/>
      <c r="C12" s="60"/>
      <c r="D12" s="7">
        <v>1</v>
      </c>
      <c r="E12" s="8">
        <v>2</v>
      </c>
      <c r="F12" s="8">
        <v>3</v>
      </c>
      <c r="G12" s="8">
        <v>4</v>
      </c>
      <c r="H12" s="8">
        <v>5</v>
      </c>
      <c r="I12" s="8">
        <v>6</v>
      </c>
      <c r="J12" s="8">
        <v>7</v>
      </c>
      <c r="K12" s="8">
        <v>8</v>
      </c>
      <c r="L12" s="8"/>
      <c r="M12" s="8"/>
      <c r="N12" s="8">
        <v>9</v>
      </c>
      <c r="O12" s="8">
        <v>10</v>
      </c>
      <c r="P12" s="8">
        <v>11</v>
      </c>
      <c r="Q12" s="8"/>
    </row>
    <row r="13" spans="2:17" ht="15.75">
      <c r="B13" s="54"/>
      <c r="C13" s="55" t="s">
        <v>20</v>
      </c>
      <c r="D13" s="56">
        <f t="shared" ref="D13:Q13" si="0">D14+D38+D57</f>
        <v>22</v>
      </c>
      <c r="E13" s="56">
        <f t="shared" si="0"/>
        <v>470</v>
      </c>
      <c r="F13" s="56">
        <f t="shared" si="0"/>
        <v>0</v>
      </c>
      <c r="G13" s="56">
        <f t="shared" si="0"/>
        <v>168</v>
      </c>
      <c r="H13" s="56">
        <f t="shared" si="0"/>
        <v>225</v>
      </c>
      <c r="I13" s="56">
        <f t="shared" si="0"/>
        <v>225</v>
      </c>
      <c r="J13" s="56">
        <f t="shared" si="0"/>
        <v>22</v>
      </c>
      <c r="K13" s="56">
        <f t="shared" si="0"/>
        <v>515</v>
      </c>
      <c r="L13" s="56">
        <f t="shared" si="0"/>
        <v>0</v>
      </c>
      <c r="M13" s="56">
        <f t="shared" si="0"/>
        <v>0</v>
      </c>
      <c r="N13" s="56">
        <f t="shared" si="0"/>
        <v>0</v>
      </c>
      <c r="O13" s="56">
        <f t="shared" si="0"/>
        <v>229</v>
      </c>
      <c r="P13" s="56">
        <f t="shared" si="0"/>
        <v>200</v>
      </c>
      <c r="Q13" s="9">
        <f t="shared" si="0"/>
        <v>0</v>
      </c>
    </row>
    <row r="14" spans="2:17" ht="15.75">
      <c r="B14" s="10" t="s">
        <v>3</v>
      </c>
      <c r="C14" s="10"/>
      <c r="D14" s="11">
        <f t="shared" ref="D14:Q14" si="1">D15+D24</f>
        <v>22</v>
      </c>
      <c r="E14" s="11">
        <f t="shared" si="1"/>
        <v>470</v>
      </c>
      <c r="F14" s="11">
        <f t="shared" si="1"/>
        <v>0</v>
      </c>
      <c r="G14" s="11">
        <f t="shared" si="1"/>
        <v>168</v>
      </c>
      <c r="H14" s="11">
        <f t="shared" si="1"/>
        <v>225</v>
      </c>
      <c r="I14" s="11">
        <f t="shared" si="1"/>
        <v>225</v>
      </c>
      <c r="J14" s="11">
        <f t="shared" si="1"/>
        <v>22</v>
      </c>
      <c r="K14" s="11">
        <f t="shared" si="1"/>
        <v>515</v>
      </c>
      <c r="L14" s="11">
        <f t="shared" si="1"/>
        <v>0</v>
      </c>
      <c r="M14" s="11">
        <f t="shared" si="1"/>
        <v>0</v>
      </c>
      <c r="N14" s="11">
        <f t="shared" si="1"/>
        <v>0</v>
      </c>
      <c r="O14" s="11">
        <f t="shared" si="1"/>
        <v>229</v>
      </c>
      <c r="P14" s="11">
        <f>P15+P24</f>
        <v>200</v>
      </c>
      <c r="Q14" s="11">
        <f t="shared" si="1"/>
        <v>0</v>
      </c>
    </row>
    <row r="15" spans="2:17" ht="47.25">
      <c r="B15" s="12" t="s">
        <v>4</v>
      </c>
      <c r="C15" s="12"/>
      <c r="D15" s="13">
        <f>D16+D20</f>
        <v>0</v>
      </c>
      <c r="E15" s="13">
        <f t="shared" ref="E15:Q15" si="2">E16+E20</f>
        <v>0</v>
      </c>
      <c r="F15" s="13">
        <f t="shared" si="2"/>
        <v>0</v>
      </c>
      <c r="G15" s="13">
        <f t="shared" si="2"/>
        <v>0</v>
      </c>
      <c r="H15" s="13">
        <f t="shared" si="2"/>
        <v>0</v>
      </c>
      <c r="I15" s="13">
        <f t="shared" si="2"/>
        <v>0</v>
      </c>
      <c r="J15" s="13">
        <f t="shared" si="2"/>
        <v>0</v>
      </c>
      <c r="K15" s="13">
        <f t="shared" si="2"/>
        <v>0</v>
      </c>
      <c r="L15" s="13">
        <f t="shared" si="2"/>
        <v>0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</row>
    <row r="16" spans="2:17" ht="31.5">
      <c r="B16" s="14" t="s">
        <v>5</v>
      </c>
      <c r="C16" s="14"/>
      <c r="D16" s="15">
        <f>SUM(D18:D19)</f>
        <v>0</v>
      </c>
      <c r="E16" s="15">
        <f t="shared" ref="E16:Q16" si="3">SUM(E18:E19)</f>
        <v>0</v>
      </c>
      <c r="F16" s="15">
        <f t="shared" si="3"/>
        <v>0</v>
      </c>
      <c r="G16" s="15">
        <f t="shared" si="3"/>
        <v>0</v>
      </c>
      <c r="H16" s="15">
        <f t="shared" si="3"/>
        <v>0</v>
      </c>
      <c r="I16" s="15">
        <f t="shared" si="3"/>
        <v>0</v>
      </c>
      <c r="J16" s="15">
        <f t="shared" si="3"/>
        <v>0</v>
      </c>
      <c r="K16" s="15">
        <f t="shared" si="3"/>
        <v>0</v>
      </c>
      <c r="L16" s="15">
        <f t="shared" si="3"/>
        <v>0</v>
      </c>
      <c r="M16" s="15">
        <f t="shared" si="3"/>
        <v>0</v>
      </c>
      <c r="N16" s="15">
        <f t="shared" si="3"/>
        <v>0</v>
      </c>
      <c r="O16" s="15">
        <f t="shared" si="3"/>
        <v>0</v>
      </c>
      <c r="P16" s="15">
        <f t="shared" si="3"/>
        <v>0</v>
      </c>
      <c r="Q16" s="15">
        <f t="shared" si="3"/>
        <v>0</v>
      </c>
    </row>
    <row r="17" spans="2:17" ht="15.75">
      <c r="B17" s="16" t="s">
        <v>6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2:17" ht="15.75">
      <c r="B18" s="16" t="s">
        <v>7</v>
      </c>
      <c r="C18" s="16"/>
      <c r="D18" s="17"/>
      <c r="E18" s="17"/>
      <c r="F18" s="17"/>
      <c r="G18" s="17"/>
      <c r="H18" s="17"/>
      <c r="I18" s="17"/>
      <c r="J18" s="17"/>
      <c r="K18" s="24"/>
      <c r="L18" s="24"/>
      <c r="M18" s="24"/>
      <c r="N18" s="24"/>
      <c r="O18" s="24"/>
      <c r="P18" s="17"/>
      <c r="Q18" s="17"/>
    </row>
    <row r="19" spans="2:17" ht="15.75">
      <c r="B19" s="16" t="s">
        <v>7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2:17" ht="31.5">
      <c r="B20" s="14" t="s">
        <v>8</v>
      </c>
      <c r="C20" s="14"/>
      <c r="D20" s="15">
        <f>SUM(D22:D23)</f>
        <v>0</v>
      </c>
      <c r="E20" s="15">
        <f t="shared" ref="E20:Q20" si="4">SUM(E22:E23)</f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15">
        <f t="shared" si="4"/>
        <v>0</v>
      </c>
      <c r="M20" s="15">
        <f t="shared" si="4"/>
        <v>0</v>
      </c>
      <c r="N20" s="15">
        <f t="shared" si="4"/>
        <v>0</v>
      </c>
      <c r="O20" s="15">
        <f t="shared" si="4"/>
        <v>0</v>
      </c>
      <c r="P20" s="15">
        <f t="shared" si="4"/>
        <v>0</v>
      </c>
      <c r="Q20" s="15">
        <f t="shared" si="4"/>
        <v>0</v>
      </c>
    </row>
    <row r="21" spans="2:17" ht="15.75">
      <c r="B21" s="16" t="s">
        <v>9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2:17" ht="15.75">
      <c r="B22" s="16" t="s">
        <v>7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2:17" ht="15.75">
      <c r="B23" s="16" t="s">
        <v>7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2:17" ht="47.25">
      <c r="B24" s="12" t="s">
        <v>10</v>
      </c>
      <c r="C24" s="12"/>
      <c r="D24" s="13">
        <f t="shared" ref="D24:Q24" si="5">D25+D31</f>
        <v>22</v>
      </c>
      <c r="E24" s="13">
        <f t="shared" si="5"/>
        <v>470</v>
      </c>
      <c r="F24" s="13">
        <f t="shared" si="5"/>
        <v>0</v>
      </c>
      <c r="G24" s="13">
        <f t="shared" si="5"/>
        <v>168</v>
      </c>
      <c r="H24" s="13">
        <f t="shared" si="5"/>
        <v>225</v>
      </c>
      <c r="I24" s="13">
        <f t="shared" si="5"/>
        <v>225</v>
      </c>
      <c r="J24" s="13">
        <f t="shared" si="5"/>
        <v>22</v>
      </c>
      <c r="K24" s="13">
        <f t="shared" si="5"/>
        <v>515</v>
      </c>
      <c r="L24" s="13">
        <f t="shared" si="5"/>
        <v>0</v>
      </c>
      <c r="M24" s="13">
        <f t="shared" si="5"/>
        <v>0</v>
      </c>
      <c r="N24" s="13">
        <f t="shared" si="5"/>
        <v>0</v>
      </c>
      <c r="O24" s="13">
        <f t="shared" si="5"/>
        <v>229</v>
      </c>
      <c r="P24" s="13">
        <f t="shared" si="5"/>
        <v>200</v>
      </c>
      <c r="Q24" s="13">
        <f t="shared" si="5"/>
        <v>0</v>
      </c>
    </row>
    <row r="25" spans="2:17" ht="31.5">
      <c r="B25" s="14" t="s">
        <v>5</v>
      </c>
      <c r="C25" s="14"/>
      <c r="D25" s="15">
        <f>SUM(D27:D30)</f>
        <v>15</v>
      </c>
      <c r="E25" s="15">
        <f t="shared" ref="E25:Q25" si="6">SUM(E27:E30)</f>
        <v>330</v>
      </c>
      <c r="F25" s="15">
        <f t="shared" si="6"/>
        <v>0</v>
      </c>
      <c r="G25" s="15">
        <f t="shared" si="6"/>
        <v>59</v>
      </c>
      <c r="H25" s="15">
        <f t="shared" si="6"/>
        <v>125</v>
      </c>
      <c r="I25" s="15">
        <f t="shared" si="6"/>
        <v>125</v>
      </c>
      <c r="J25" s="15">
        <f t="shared" si="6"/>
        <v>17</v>
      </c>
      <c r="K25" s="15">
        <f t="shared" si="6"/>
        <v>398</v>
      </c>
      <c r="L25" s="15">
        <f t="shared" si="6"/>
        <v>0</v>
      </c>
      <c r="M25" s="15">
        <f t="shared" si="6"/>
        <v>0</v>
      </c>
      <c r="N25" s="15">
        <f t="shared" si="6"/>
        <v>0</v>
      </c>
      <c r="O25" s="15">
        <f t="shared" si="6"/>
        <v>112</v>
      </c>
      <c r="P25" s="15">
        <f t="shared" si="6"/>
        <v>100</v>
      </c>
      <c r="Q25" s="15">
        <f t="shared" si="6"/>
        <v>0</v>
      </c>
    </row>
    <row r="26" spans="2:17" ht="15.75">
      <c r="B26" s="16" t="s">
        <v>9</v>
      </c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>
        <v>0</v>
      </c>
      <c r="O26" s="17"/>
      <c r="P26" s="17"/>
      <c r="Q26" s="17"/>
    </row>
    <row r="27" spans="2:17" ht="15.75">
      <c r="B27" s="16" t="s">
        <v>39</v>
      </c>
      <c r="C27" s="57" t="s">
        <v>46</v>
      </c>
      <c r="D27" s="17">
        <v>1</v>
      </c>
      <c r="E27" s="17">
        <v>20</v>
      </c>
      <c r="F27" s="17">
        <v>0</v>
      </c>
      <c r="G27" s="17">
        <v>0</v>
      </c>
      <c r="H27" s="17">
        <v>25</v>
      </c>
      <c r="I27" s="17">
        <v>25</v>
      </c>
      <c r="J27" s="17">
        <v>2</v>
      </c>
      <c r="K27" s="18">
        <v>45</v>
      </c>
      <c r="L27" s="17"/>
      <c r="M27" s="17"/>
      <c r="N27" s="17">
        <v>0</v>
      </c>
      <c r="O27" s="17">
        <v>0</v>
      </c>
      <c r="P27" s="17">
        <v>0</v>
      </c>
      <c r="Q27" s="17"/>
    </row>
    <row r="28" spans="2:17" ht="47.25">
      <c r="B28" s="19" t="s">
        <v>40</v>
      </c>
      <c r="C28" s="57" t="s">
        <v>42</v>
      </c>
      <c r="D28" s="17">
        <v>8</v>
      </c>
      <c r="E28" s="17">
        <v>181</v>
      </c>
      <c r="F28" s="17">
        <v>0</v>
      </c>
      <c r="G28" s="17">
        <v>59</v>
      </c>
      <c r="H28" s="17">
        <v>50</v>
      </c>
      <c r="I28" s="17">
        <v>50</v>
      </c>
      <c r="J28" s="17">
        <v>7</v>
      </c>
      <c r="K28" s="18">
        <v>168</v>
      </c>
      <c r="L28" s="17"/>
      <c r="M28" s="17"/>
      <c r="N28" s="17">
        <v>0</v>
      </c>
      <c r="O28" s="17">
        <v>71</v>
      </c>
      <c r="P28" s="17">
        <v>50</v>
      </c>
      <c r="Q28" s="17"/>
    </row>
    <row r="29" spans="2:17" ht="63">
      <c r="B29" s="19" t="s">
        <v>45</v>
      </c>
      <c r="C29" s="57" t="s">
        <v>44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8">
        <v>0</v>
      </c>
      <c r="L29" s="17"/>
      <c r="M29" s="17"/>
      <c r="N29" s="17">
        <v>0</v>
      </c>
      <c r="O29" s="17">
        <v>0</v>
      </c>
      <c r="P29" s="17">
        <v>25</v>
      </c>
      <c r="Q29" s="17"/>
    </row>
    <row r="30" spans="2:17" ht="15.75">
      <c r="B30" s="16" t="s">
        <v>41</v>
      </c>
      <c r="C30" s="19" t="s">
        <v>43</v>
      </c>
      <c r="D30" s="17">
        <v>6</v>
      </c>
      <c r="E30" s="17">
        <v>129</v>
      </c>
      <c r="F30" s="17">
        <v>0</v>
      </c>
      <c r="G30" s="17">
        <v>0</v>
      </c>
      <c r="H30" s="17">
        <v>50</v>
      </c>
      <c r="I30" s="17">
        <v>50</v>
      </c>
      <c r="J30" s="17">
        <v>8</v>
      </c>
      <c r="K30" s="18">
        <v>185</v>
      </c>
      <c r="L30" s="17"/>
      <c r="M30" s="17"/>
      <c r="N30" s="17">
        <v>0</v>
      </c>
      <c r="O30" s="17">
        <v>41</v>
      </c>
      <c r="P30" s="17">
        <v>25</v>
      </c>
      <c r="Q30" s="17"/>
    </row>
    <row r="31" spans="2:17" ht="31.5">
      <c r="B31" s="14" t="s">
        <v>8</v>
      </c>
      <c r="C31" s="14"/>
      <c r="D31" s="15">
        <f t="shared" ref="D31:Q31" si="7">SUM(D33:D37)</f>
        <v>7</v>
      </c>
      <c r="E31" s="15">
        <f t="shared" si="7"/>
        <v>140</v>
      </c>
      <c r="F31" s="15">
        <f t="shared" si="7"/>
        <v>0</v>
      </c>
      <c r="G31" s="15">
        <f t="shared" si="7"/>
        <v>109</v>
      </c>
      <c r="H31" s="15">
        <f t="shared" si="7"/>
        <v>100</v>
      </c>
      <c r="I31" s="15">
        <f t="shared" si="7"/>
        <v>100</v>
      </c>
      <c r="J31" s="15">
        <f t="shared" si="7"/>
        <v>5</v>
      </c>
      <c r="K31" s="15">
        <f t="shared" si="7"/>
        <v>117</v>
      </c>
      <c r="L31" s="15">
        <f t="shared" si="7"/>
        <v>0</v>
      </c>
      <c r="M31" s="15">
        <f t="shared" si="7"/>
        <v>0</v>
      </c>
      <c r="N31" s="15">
        <f t="shared" si="7"/>
        <v>0</v>
      </c>
      <c r="O31" s="15">
        <f t="shared" si="7"/>
        <v>117</v>
      </c>
      <c r="P31" s="15">
        <f t="shared" si="7"/>
        <v>100</v>
      </c>
      <c r="Q31" s="15">
        <f t="shared" si="7"/>
        <v>0</v>
      </c>
    </row>
    <row r="32" spans="2:17" ht="15.75">
      <c r="B32" s="16" t="s">
        <v>9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2:17" ht="15.75">
      <c r="B33" s="16" t="s">
        <v>39</v>
      </c>
      <c r="C33" s="57" t="s">
        <v>46</v>
      </c>
      <c r="D33" s="17">
        <v>2</v>
      </c>
      <c r="E33" s="17">
        <v>25</v>
      </c>
      <c r="F33" s="17">
        <v>0</v>
      </c>
      <c r="G33" s="17">
        <v>21</v>
      </c>
      <c r="H33" s="17">
        <v>50</v>
      </c>
      <c r="I33" s="17">
        <v>50</v>
      </c>
      <c r="J33" s="17">
        <v>2</v>
      </c>
      <c r="K33" s="18">
        <v>50</v>
      </c>
      <c r="L33" s="17"/>
      <c r="M33" s="17"/>
      <c r="N33" s="17">
        <v>0</v>
      </c>
      <c r="O33" s="20">
        <v>50</v>
      </c>
      <c r="P33" s="17">
        <v>0</v>
      </c>
      <c r="Q33" s="17"/>
    </row>
    <row r="34" spans="2:17" ht="47.25">
      <c r="B34" s="19" t="s">
        <v>40</v>
      </c>
      <c r="C34" s="57" t="s">
        <v>42</v>
      </c>
      <c r="D34" s="17">
        <v>1</v>
      </c>
      <c r="E34" s="17">
        <v>25</v>
      </c>
      <c r="F34" s="17">
        <v>0</v>
      </c>
      <c r="G34" s="17">
        <v>23</v>
      </c>
      <c r="H34" s="17">
        <v>25</v>
      </c>
      <c r="I34" s="17">
        <v>25</v>
      </c>
      <c r="J34" s="17">
        <v>1</v>
      </c>
      <c r="K34" s="18">
        <v>25</v>
      </c>
      <c r="L34" s="17"/>
      <c r="M34" s="17"/>
      <c r="N34" s="17">
        <v>0</v>
      </c>
      <c r="O34" s="20">
        <v>25</v>
      </c>
      <c r="P34" s="17">
        <v>25</v>
      </c>
      <c r="Q34" s="17"/>
    </row>
    <row r="35" spans="2:17" ht="63">
      <c r="B35" s="19" t="s">
        <v>45</v>
      </c>
      <c r="C35" s="57" t="s">
        <v>44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8">
        <v>0</v>
      </c>
      <c r="L35" s="17"/>
      <c r="M35" s="17"/>
      <c r="N35" s="17">
        <v>0</v>
      </c>
      <c r="O35" s="20">
        <v>0</v>
      </c>
      <c r="P35" s="17">
        <v>25</v>
      </c>
      <c r="Q35" s="17"/>
    </row>
    <row r="36" spans="2:17" ht="63">
      <c r="B36" s="19" t="s">
        <v>47</v>
      </c>
      <c r="C36" s="57" t="s">
        <v>48</v>
      </c>
      <c r="D36" s="17">
        <v>2</v>
      </c>
      <c r="E36" s="17">
        <v>45</v>
      </c>
      <c r="F36" s="17">
        <v>0</v>
      </c>
      <c r="G36" s="17">
        <v>45</v>
      </c>
      <c r="H36" s="17">
        <v>25</v>
      </c>
      <c r="I36" s="17">
        <v>25</v>
      </c>
      <c r="J36" s="17">
        <v>1</v>
      </c>
      <c r="K36" s="18">
        <v>25</v>
      </c>
      <c r="L36" s="17"/>
      <c r="M36" s="17"/>
      <c r="N36" s="17">
        <v>0</v>
      </c>
      <c r="O36" s="20">
        <v>25</v>
      </c>
      <c r="P36" s="17">
        <v>50</v>
      </c>
      <c r="Q36" s="17"/>
    </row>
    <row r="37" spans="2:17" ht="15.75">
      <c r="B37" s="16" t="s">
        <v>41</v>
      </c>
      <c r="C37" s="19" t="s">
        <v>43</v>
      </c>
      <c r="D37" s="17">
        <v>2</v>
      </c>
      <c r="E37" s="17">
        <v>45</v>
      </c>
      <c r="F37" s="17">
        <v>0</v>
      </c>
      <c r="G37" s="17">
        <v>20</v>
      </c>
      <c r="H37" s="17">
        <v>0</v>
      </c>
      <c r="I37" s="17">
        <v>0</v>
      </c>
      <c r="J37" s="17">
        <v>1</v>
      </c>
      <c r="K37" s="18">
        <v>17</v>
      </c>
      <c r="L37" s="17"/>
      <c r="M37" s="17"/>
      <c r="N37" s="17">
        <v>0</v>
      </c>
      <c r="O37" s="17">
        <v>17</v>
      </c>
      <c r="P37" s="17">
        <v>0</v>
      </c>
      <c r="Q37" s="17"/>
    </row>
    <row r="38" spans="2:17" ht="31.5">
      <c r="B38" s="10" t="s">
        <v>11</v>
      </c>
      <c r="C38" s="10"/>
      <c r="D38" s="11">
        <f t="shared" ref="D38:Q38" si="8">D39+D48</f>
        <v>0</v>
      </c>
      <c r="E38" s="11">
        <f t="shared" si="8"/>
        <v>0</v>
      </c>
      <c r="F38" s="11">
        <f t="shared" si="8"/>
        <v>0</v>
      </c>
      <c r="G38" s="11">
        <f t="shared" si="8"/>
        <v>0</v>
      </c>
      <c r="H38" s="11">
        <f t="shared" si="8"/>
        <v>0</v>
      </c>
      <c r="I38" s="11">
        <f t="shared" si="8"/>
        <v>0</v>
      </c>
      <c r="J38" s="11">
        <f t="shared" si="8"/>
        <v>0</v>
      </c>
      <c r="K38" s="11">
        <f t="shared" si="8"/>
        <v>0</v>
      </c>
      <c r="L38" s="11">
        <f t="shared" si="8"/>
        <v>0</v>
      </c>
      <c r="M38" s="11">
        <f t="shared" si="8"/>
        <v>0</v>
      </c>
      <c r="N38" s="11">
        <f t="shared" si="8"/>
        <v>0</v>
      </c>
      <c r="O38" s="11">
        <f t="shared" si="8"/>
        <v>0</v>
      </c>
      <c r="P38" s="11">
        <f t="shared" si="8"/>
        <v>0</v>
      </c>
      <c r="Q38" s="11">
        <f t="shared" si="8"/>
        <v>0</v>
      </c>
    </row>
    <row r="39" spans="2:17" ht="47.25">
      <c r="B39" s="12" t="s">
        <v>4</v>
      </c>
      <c r="C39" s="12"/>
      <c r="D39" s="13">
        <f>D40+D44</f>
        <v>0</v>
      </c>
      <c r="E39" s="13">
        <f t="shared" ref="E39:Q39" si="9">E40+E44</f>
        <v>0</v>
      </c>
      <c r="F39" s="13">
        <f t="shared" si="9"/>
        <v>0</v>
      </c>
      <c r="G39" s="13">
        <f t="shared" si="9"/>
        <v>0</v>
      </c>
      <c r="H39" s="13">
        <f t="shared" si="9"/>
        <v>0</v>
      </c>
      <c r="I39" s="13">
        <f t="shared" si="9"/>
        <v>0</v>
      </c>
      <c r="J39" s="13">
        <f t="shared" si="9"/>
        <v>0</v>
      </c>
      <c r="K39" s="13">
        <f t="shared" si="9"/>
        <v>0</v>
      </c>
      <c r="L39" s="13">
        <f t="shared" si="9"/>
        <v>0</v>
      </c>
      <c r="M39" s="13">
        <f t="shared" si="9"/>
        <v>0</v>
      </c>
      <c r="N39" s="13">
        <f t="shared" si="9"/>
        <v>0</v>
      </c>
      <c r="O39" s="13">
        <f t="shared" si="9"/>
        <v>0</v>
      </c>
      <c r="P39" s="13">
        <f t="shared" si="9"/>
        <v>0</v>
      </c>
      <c r="Q39" s="13">
        <f t="shared" si="9"/>
        <v>0</v>
      </c>
    </row>
    <row r="40" spans="2:17" ht="31.5">
      <c r="B40" s="14" t="s">
        <v>5</v>
      </c>
      <c r="C40" s="14"/>
      <c r="D40" s="15">
        <f>SUM(D42:D43)</f>
        <v>0</v>
      </c>
      <c r="E40" s="15">
        <f t="shared" ref="E40:Q40" si="10">SUM(E42:E43)</f>
        <v>0</v>
      </c>
      <c r="F40" s="15">
        <f t="shared" si="10"/>
        <v>0</v>
      </c>
      <c r="G40" s="15">
        <f t="shared" si="10"/>
        <v>0</v>
      </c>
      <c r="H40" s="15">
        <f t="shared" si="10"/>
        <v>0</v>
      </c>
      <c r="I40" s="15">
        <f t="shared" si="10"/>
        <v>0</v>
      </c>
      <c r="J40" s="15">
        <f t="shared" si="10"/>
        <v>0</v>
      </c>
      <c r="K40" s="15">
        <f t="shared" si="10"/>
        <v>0</v>
      </c>
      <c r="L40" s="15">
        <f t="shared" si="10"/>
        <v>0</v>
      </c>
      <c r="M40" s="15">
        <f t="shared" si="10"/>
        <v>0</v>
      </c>
      <c r="N40" s="15">
        <f t="shared" si="10"/>
        <v>0</v>
      </c>
      <c r="O40" s="15">
        <f t="shared" si="10"/>
        <v>0</v>
      </c>
      <c r="P40" s="15">
        <f t="shared" si="10"/>
        <v>0</v>
      </c>
      <c r="Q40" s="15">
        <f t="shared" si="10"/>
        <v>0</v>
      </c>
    </row>
    <row r="41" spans="2:17" ht="15.75">
      <c r="B41" s="16" t="s">
        <v>6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2:17" ht="15.75">
      <c r="B42" s="16" t="s">
        <v>7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2:17" ht="15.75">
      <c r="B43" s="16" t="s">
        <v>7</v>
      </c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2:17" ht="31.5">
      <c r="B44" s="14" t="s">
        <v>8</v>
      </c>
      <c r="C44" s="14"/>
      <c r="D44" s="15">
        <f>SUM(D46:D47)</f>
        <v>0</v>
      </c>
      <c r="E44" s="15">
        <f t="shared" ref="E44:Q44" si="11">SUM(E46:E47)</f>
        <v>0</v>
      </c>
      <c r="F44" s="15">
        <f t="shared" si="11"/>
        <v>0</v>
      </c>
      <c r="G44" s="15">
        <f t="shared" si="11"/>
        <v>0</v>
      </c>
      <c r="H44" s="15">
        <f t="shared" si="11"/>
        <v>0</v>
      </c>
      <c r="I44" s="15">
        <f t="shared" si="11"/>
        <v>0</v>
      </c>
      <c r="J44" s="15">
        <f t="shared" si="11"/>
        <v>0</v>
      </c>
      <c r="K44" s="15">
        <f t="shared" si="11"/>
        <v>0</v>
      </c>
      <c r="L44" s="15">
        <f t="shared" si="11"/>
        <v>0</v>
      </c>
      <c r="M44" s="15">
        <f t="shared" si="11"/>
        <v>0</v>
      </c>
      <c r="N44" s="15">
        <f t="shared" si="11"/>
        <v>0</v>
      </c>
      <c r="O44" s="15">
        <f t="shared" si="11"/>
        <v>0</v>
      </c>
      <c r="P44" s="15">
        <f t="shared" si="11"/>
        <v>0</v>
      </c>
      <c r="Q44" s="15">
        <f t="shared" si="11"/>
        <v>0</v>
      </c>
    </row>
    <row r="45" spans="2:17" ht="15.75">
      <c r="B45" s="16" t="s">
        <v>9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2:17" ht="15.75">
      <c r="B46" s="16" t="s">
        <v>7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2:17" ht="15.75">
      <c r="B47" s="16" t="s">
        <v>7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2:17" ht="47.25">
      <c r="B48" s="12" t="s">
        <v>10</v>
      </c>
      <c r="C48" s="12"/>
      <c r="D48" s="13">
        <f>D49+D53</f>
        <v>0</v>
      </c>
      <c r="E48" s="13">
        <f t="shared" ref="E48:Q48" si="12">E49+E53</f>
        <v>0</v>
      </c>
      <c r="F48" s="13">
        <f t="shared" si="12"/>
        <v>0</v>
      </c>
      <c r="G48" s="13">
        <f t="shared" si="12"/>
        <v>0</v>
      </c>
      <c r="H48" s="13">
        <f t="shared" si="12"/>
        <v>0</v>
      </c>
      <c r="I48" s="13">
        <f t="shared" si="12"/>
        <v>0</v>
      </c>
      <c r="J48" s="13">
        <f t="shared" si="12"/>
        <v>0</v>
      </c>
      <c r="K48" s="13">
        <f t="shared" si="12"/>
        <v>0</v>
      </c>
      <c r="L48" s="13">
        <f t="shared" si="12"/>
        <v>0</v>
      </c>
      <c r="M48" s="13">
        <f t="shared" si="12"/>
        <v>0</v>
      </c>
      <c r="N48" s="13">
        <f t="shared" si="12"/>
        <v>0</v>
      </c>
      <c r="O48" s="13">
        <f t="shared" si="12"/>
        <v>0</v>
      </c>
      <c r="P48" s="13">
        <f t="shared" si="12"/>
        <v>0</v>
      </c>
      <c r="Q48" s="13">
        <f t="shared" si="12"/>
        <v>0</v>
      </c>
    </row>
    <row r="49" spans="2:17" ht="31.5">
      <c r="B49" s="14" t="s">
        <v>5</v>
      </c>
      <c r="C49" s="14"/>
      <c r="D49" s="15">
        <f>SUM(D51:D52)</f>
        <v>0</v>
      </c>
      <c r="E49" s="15">
        <f t="shared" ref="E49:Q49" si="13">SUM(E51:E52)</f>
        <v>0</v>
      </c>
      <c r="F49" s="15">
        <f t="shared" si="13"/>
        <v>0</v>
      </c>
      <c r="G49" s="15">
        <f t="shared" si="13"/>
        <v>0</v>
      </c>
      <c r="H49" s="15">
        <f t="shared" si="13"/>
        <v>0</v>
      </c>
      <c r="I49" s="15">
        <f t="shared" si="13"/>
        <v>0</v>
      </c>
      <c r="J49" s="15">
        <f t="shared" si="13"/>
        <v>0</v>
      </c>
      <c r="K49" s="15">
        <f t="shared" si="13"/>
        <v>0</v>
      </c>
      <c r="L49" s="15">
        <f t="shared" si="13"/>
        <v>0</v>
      </c>
      <c r="M49" s="15">
        <f t="shared" si="13"/>
        <v>0</v>
      </c>
      <c r="N49" s="15">
        <f t="shared" si="13"/>
        <v>0</v>
      </c>
      <c r="O49" s="15">
        <f t="shared" si="13"/>
        <v>0</v>
      </c>
      <c r="P49" s="15">
        <f t="shared" si="13"/>
        <v>0</v>
      </c>
      <c r="Q49" s="15">
        <f t="shared" si="13"/>
        <v>0</v>
      </c>
    </row>
    <row r="50" spans="2:17" ht="15.75">
      <c r="B50" s="16" t="s">
        <v>9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2:17" ht="15.75">
      <c r="B51" s="16" t="s">
        <v>7</v>
      </c>
      <c r="C51" s="16"/>
      <c r="D51" s="17"/>
      <c r="E51" s="17"/>
      <c r="F51" s="17"/>
      <c r="G51" s="17"/>
      <c r="H51" s="17"/>
      <c r="I51" s="17"/>
      <c r="J51" s="17"/>
      <c r="K51" s="18"/>
      <c r="L51" s="17"/>
      <c r="M51" s="17"/>
      <c r="N51" s="17"/>
      <c r="O51" s="17"/>
      <c r="P51" s="17"/>
      <c r="Q51" s="17"/>
    </row>
    <row r="52" spans="2:17" ht="15.75">
      <c r="B52" s="16" t="s">
        <v>7</v>
      </c>
      <c r="C52" s="19"/>
      <c r="D52" s="17"/>
      <c r="E52" s="17"/>
      <c r="F52" s="17"/>
      <c r="G52" s="17"/>
      <c r="H52" s="17"/>
      <c r="I52" s="17"/>
      <c r="J52" s="17"/>
      <c r="K52" s="18"/>
      <c r="L52" s="17"/>
      <c r="M52" s="17"/>
      <c r="N52" s="17"/>
      <c r="O52" s="17"/>
      <c r="P52" s="17"/>
      <c r="Q52" s="17"/>
    </row>
    <row r="53" spans="2:17" ht="31.5">
      <c r="B53" s="14" t="s">
        <v>8</v>
      </c>
      <c r="C53" s="14"/>
      <c r="D53" s="15">
        <f>SUM(D55:D56)</f>
        <v>0</v>
      </c>
      <c r="E53" s="15">
        <f t="shared" ref="E53:Q53" si="14">SUM(E55:E56)</f>
        <v>0</v>
      </c>
      <c r="F53" s="15">
        <f t="shared" si="14"/>
        <v>0</v>
      </c>
      <c r="G53" s="15">
        <f t="shared" si="14"/>
        <v>0</v>
      </c>
      <c r="H53" s="15">
        <f t="shared" si="14"/>
        <v>0</v>
      </c>
      <c r="I53" s="15">
        <f t="shared" si="14"/>
        <v>0</v>
      </c>
      <c r="J53" s="15">
        <f t="shared" si="14"/>
        <v>0</v>
      </c>
      <c r="K53" s="15">
        <f t="shared" si="14"/>
        <v>0</v>
      </c>
      <c r="L53" s="15">
        <f t="shared" si="14"/>
        <v>0</v>
      </c>
      <c r="M53" s="15">
        <f t="shared" si="14"/>
        <v>0</v>
      </c>
      <c r="N53" s="15">
        <f t="shared" si="14"/>
        <v>0</v>
      </c>
      <c r="O53" s="15">
        <f t="shared" si="14"/>
        <v>0</v>
      </c>
      <c r="P53" s="15">
        <f t="shared" si="14"/>
        <v>0</v>
      </c>
      <c r="Q53" s="15">
        <f t="shared" si="14"/>
        <v>0</v>
      </c>
    </row>
    <row r="54" spans="2:17" ht="15.75">
      <c r="B54" s="16" t="s">
        <v>9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2:17" ht="15.75">
      <c r="B55" s="16" t="s">
        <v>7</v>
      </c>
      <c r="C55" s="19"/>
      <c r="D55" s="17"/>
      <c r="E55" s="17"/>
      <c r="F55" s="17"/>
      <c r="G55" s="17"/>
      <c r="H55" s="17"/>
      <c r="I55" s="17"/>
      <c r="J55" s="17"/>
      <c r="K55" s="18"/>
      <c r="L55" s="17"/>
      <c r="M55" s="17"/>
      <c r="N55" s="17"/>
      <c r="O55" s="20"/>
      <c r="P55" s="17"/>
      <c r="Q55" s="17"/>
    </row>
    <row r="56" spans="2:17" ht="15.75">
      <c r="B56" s="16" t="s">
        <v>7</v>
      </c>
      <c r="C56" s="16"/>
      <c r="D56" s="17"/>
      <c r="E56" s="17"/>
      <c r="F56" s="17"/>
      <c r="G56" s="17"/>
      <c r="H56" s="17"/>
      <c r="I56" s="17"/>
      <c r="J56" s="17"/>
      <c r="K56" s="18"/>
      <c r="L56" s="17"/>
      <c r="M56" s="17"/>
      <c r="N56" s="17"/>
      <c r="O56" s="17"/>
      <c r="P56" s="17"/>
      <c r="Q56" s="17"/>
    </row>
    <row r="57" spans="2:17" ht="15.75">
      <c r="B57" s="10" t="s">
        <v>12</v>
      </c>
      <c r="C57" s="10"/>
      <c r="D57" s="11">
        <f t="shared" ref="D57:Q57" si="15">D58+D67</f>
        <v>0</v>
      </c>
      <c r="E57" s="11">
        <f t="shared" si="15"/>
        <v>0</v>
      </c>
      <c r="F57" s="11">
        <f t="shared" si="15"/>
        <v>0</v>
      </c>
      <c r="G57" s="11">
        <f t="shared" si="15"/>
        <v>0</v>
      </c>
      <c r="H57" s="11">
        <f t="shared" si="15"/>
        <v>0</v>
      </c>
      <c r="I57" s="11">
        <f t="shared" si="15"/>
        <v>0</v>
      </c>
      <c r="J57" s="11">
        <f t="shared" si="15"/>
        <v>0</v>
      </c>
      <c r="K57" s="11">
        <f t="shared" si="15"/>
        <v>0</v>
      </c>
      <c r="L57" s="11">
        <f t="shared" si="15"/>
        <v>0</v>
      </c>
      <c r="M57" s="11">
        <f t="shared" si="15"/>
        <v>0</v>
      </c>
      <c r="N57" s="11">
        <f t="shared" si="15"/>
        <v>0</v>
      </c>
      <c r="O57" s="11">
        <f t="shared" si="15"/>
        <v>0</v>
      </c>
      <c r="P57" s="11">
        <f t="shared" si="15"/>
        <v>0</v>
      </c>
      <c r="Q57" s="11">
        <f t="shared" si="15"/>
        <v>0</v>
      </c>
    </row>
    <row r="58" spans="2:17" ht="47.25">
      <c r="B58" s="12" t="s">
        <v>4</v>
      </c>
      <c r="C58" s="12"/>
      <c r="D58" s="13">
        <f>D59+D63</f>
        <v>0</v>
      </c>
      <c r="E58" s="13">
        <f t="shared" ref="E58:Q58" si="16">E59+E63</f>
        <v>0</v>
      </c>
      <c r="F58" s="13">
        <f t="shared" si="16"/>
        <v>0</v>
      </c>
      <c r="G58" s="13">
        <f t="shared" si="16"/>
        <v>0</v>
      </c>
      <c r="H58" s="13">
        <f t="shared" si="16"/>
        <v>0</v>
      </c>
      <c r="I58" s="13">
        <f t="shared" si="16"/>
        <v>0</v>
      </c>
      <c r="J58" s="13">
        <f t="shared" si="16"/>
        <v>0</v>
      </c>
      <c r="K58" s="13">
        <f t="shared" si="16"/>
        <v>0</v>
      </c>
      <c r="L58" s="13">
        <f t="shared" si="16"/>
        <v>0</v>
      </c>
      <c r="M58" s="13">
        <f t="shared" si="16"/>
        <v>0</v>
      </c>
      <c r="N58" s="13">
        <f t="shared" si="16"/>
        <v>0</v>
      </c>
      <c r="O58" s="13">
        <f t="shared" si="16"/>
        <v>0</v>
      </c>
      <c r="P58" s="13">
        <f t="shared" si="16"/>
        <v>0</v>
      </c>
      <c r="Q58" s="13">
        <f t="shared" si="16"/>
        <v>0</v>
      </c>
    </row>
    <row r="59" spans="2:17" ht="31.5">
      <c r="B59" s="14" t="s">
        <v>5</v>
      </c>
      <c r="C59" s="14"/>
      <c r="D59" s="15">
        <f>SUM(D61:D62)</f>
        <v>0</v>
      </c>
      <c r="E59" s="15">
        <f t="shared" ref="E59:Q59" si="17">SUM(E61:E62)</f>
        <v>0</v>
      </c>
      <c r="F59" s="15">
        <f t="shared" si="17"/>
        <v>0</v>
      </c>
      <c r="G59" s="15">
        <f t="shared" si="17"/>
        <v>0</v>
      </c>
      <c r="H59" s="15">
        <f t="shared" si="17"/>
        <v>0</v>
      </c>
      <c r="I59" s="15">
        <f t="shared" si="17"/>
        <v>0</v>
      </c>
      <c r="J59" s="15">
        <f t="shared" si="17"/>
        <v>0</v>
      </c>
      <c r="K59" s="15">
        <f t="shared" si="17"/>
        <v>0</v>
      </c>
      <c r="L59" s="15">
        <f t="shared" si="17"/>
        <v>0</v>
      </c>
      <c r="M59" s="15">
        <f t="shared" si="17"/>
        <v>0</v>
      </c>
      <c r="N59" s="15">
        <f t="shared" si="17"/>
        <v>0</v>
      </c>
      <c r="O59" s="15">
        <f t="shared" si="17"/>
        <v>0</v>
      </c>
      <c r="P59" s="15">
        <f t="shared" si="17"/>
        <v>0</v>
      </c>
      <c r="Q59" s="15">
        <f t="shared" si="17"/>
        <v>0</v>
      </c>
    </row>
    <row r="60" spans="2:17" ht="15.75">
      <c r="B60" s="16" t="s">
        <v>6</v>
      </c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2:17" ht="15.75">
      <c r="B61" s="16" t="s">
        <v>7</v>
      </c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2:17" ht="15.75">
      <c r="B62" s="16" t="s">
        <v>7</v>
      </c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2:17" ht="31.5">
      <c r="B63" s="14" t="s">
        <v>8</v>
      </c>
      <c r="C63" s="14"/>
      <c r="D63" s="15">
        <f>SUM(D65:D66)</f>
        <v>0</v>
      </c>
      <c r="E63" s="15">
        <f t="shared" ref="E63:Q63" si="18">SUM(E65:E66)</f>
        <v>0</v>
      </c>
      <c r="F63" s="15">
        <f t="shared" si="18"/>
        <v>0</v>
      </c>
      <c r="G63" s="15">
        <f t="shared" si="18"/>
        <v>0</v>
      </c>
      <c r="H63" s="15">
        <f t="shared" si="18"/>
        <v>0</v>
      </c>
      <c r="I63" s="15">
        <f t="shared" si="18"/>
        <v>0</v>
      </c>
      <c r="J63" s="15">
        <f t="shared" si="18"/>
        <v>0</v>
      </c>
      <c r="K63" s="15">
        <f t="shared" si="18"/>
        <v>0</v>
      </c>
      <c r="L63" s="15">
        <f t="shared" si="18"/>
        <v>0</v>
      </c>
      <c r="M63" s="15">
        <f t="shared" si="18"/>
        <v>0</v>
      </c>
      <c r="N63" s="15">
        <f t="shared" si="18"/>
        <v>0</v>
      </c>
      <c r="O63" s="15">
        <f t="shared" si="18"/>
        <v>0</v>
      </c>
      <c r="P63" s="15">
        <f t="shared" si="18"/>
        <v>0</v>
      </c>
      <c r="Q63" s="15">
        <f t="shared" si="18"/>
        <v>0</v>
      </c>
    </row>
    <row r="64" spans="2:17" ht="15.75">
      <c r="B64" s="16" t="s">
        <v>9</v>
      </c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2:17" ht="15.75">
      <c r="B65" s="16" t="s">
        <v>7</v>
      </c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2:17" ht="15.75">
      <c r="B66" s="16" t="s">
        <v>7</v>
      </c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2:17" ht="47.25">
      <c r="B67" s="12" t="s">
        <v>10</v>
      </c>
      <c r="C67" s="12"/>
      <c r="D67" s="13">
        <f>D68+D72</f>
        <v>0</v>
      </c>
      <c r="E67" s="13">
        <f t="shared" ref="E67:Q67" si="19">E68+E72</f>
        <v>0</v>
      </c>
      <c r="F67" s="13">
        <f t="shared" si="19"/>
        <v>0</v>
      </c>
      <c r="G67" s="13">
        <f t="shared" si="19"/>
        <v>0</v>
      </c>
      <c r="H67" s="13">
        <f t="shared" si="19"/>
        <v>0</v>
      </c>
      <c r="I67" s="13">
        <f t="shared" si="19"/>
        <v>0</v>
      </c>
      <c r="J67" s="13">
        <f t="shared" si="19"/>
        <v>0</v>
      </c>
      <c r="K67" s="13">
        <f t="shared" si="19"/>
        <v>0</v>
      </c>
      <c r="L67" s="13">
        <f t="shared" si="19"/>
        <v>0</v>
      </c>
      <c r="M67" s="13">
        <f t="shared" si="19"/>
        <v>0</v>
      </c>
      <c r="N67" s="13">
        <f t="shared" si="19"/>
        <v>0</v>
      </c>
      <c r="O67" s="13">
        <f t="shared" si="19"/>
        <v>0</v>
      </c>
      <c r="P67" s="13">
        <f t="shared" si="19"/>
        <v>0</v>
      </c>
      <c r="Q67" s="13">
        <f t="shared" si="19"/>
        <v>0</v>
      </c>
    </row>
    <row r="68" spans="2:17" ht="31.5">
      <c r="B68" s="14" t="s">
        <v>5</v>
      </c>
      <c r="C68" s="14"/>
      <c r="D68" s="15">
        <f>SUM(D70:D71)</f>
        <v>0</v>
      </c>
      <c r="E68" s="15">
        <f t="shared" ref="E68:Q68" si="20">SUM(E70:E71)</f>
        <v>0</v>
      </c>
      <c r="F68" s="15">
        <f t="shared" si="20"/>
        <v>0</v>
      </c>
      <c r="G68" s="15">
        <f t="shared" si="20"/>
        <v>0</v>
      </c>
      <c r="H68" s="15">
        <f t="shared" si="20"/>
        <v>0</v>
      </c>
      <c r="I68" s="15">
        <f t="shared" si="20"/>
        <v>0</v>
      </c>
      <c r="J68" s="15">
        <f t="shared" si="20"/>
        <v>0</v>
      </c>
      <c r="K68" s="15">
        <f t="shared" si="20"/>
        <v>0</v>
      </c>
      <c r="L68" s="15">
        <f t="shared" si="20"/>
        <v>0</v>
      </c>
      <c r="M68" s="15">
        <f t="shared" si="20"/>
        <v>0</v>
      </c>
      <c r="N68" s="15">
        <f t="shared" si="20"/>
        <v>0</v>
      </c>
      <c r="O68" s="15">
        <f t="shared" si="20"/>
        <v>0</v>
      </c>
      <c r="P68" s="15">
        <f t="shared" si="20"/>
        <v>0</v>
      </c>
      <c r="Q68" s="15">
        <f t="shared" si="20"/>
        <v>0</v>
      </c>
    </row>
    <row r="69" spans="2:17" ht="15.75">
      <c r="B69" s="16" t="s">
        <v>9</v>
      </c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2:17" ht="15.75">
      <c r="B70" s="16" t="s">
        <v>7</v>
      </c>
      <c r="C70" s="16"/>
      <c r="D70" s="17"/>
      <c r="E70" s="17"/>
      <c r="F70" s="17"/>
      <c r="G70" s="17"/>
      <c r="H70" s="17"/>
      <c r="I70" s="17"/>
      <c r="J70" s="17"/>
      <c r="K70" s="18"/>
      <c r="L70" s="17"/>
      <c r="M70" s="17"/>
      <c r="N70" s="17"/>
      <c r="O70" s="17"/>
      <c r="P70" s="17"/>
      <c r="Q70" s="17"/>
    </row>
    <row r="71" spans="2:17" ht="15.75">
      <c r="B71" s="16" t="s">
        <v>7</v>
      </c>
      <c r="C71" s="19"/>
      <c r="D71" s="17"/>
      <c r="E71" s="17"/>
      <c r="F71" s="17"/>
      <c r="G71" s="17"/>
      <c r="H71" s="17"/>
      <c r="I71" s="17"/>
      <c r="J71" s="17"/>
      <c r="K71" s="18"/>
      <c r="L71" s="17"/>
      <c r="M71" s="17"/>
      <c r="N71" s="17"/>
      <c r="O71" s="17"/>
      <c r="P71" s="17"/>
      <c r="Q71" s="17"/>
    </row>
    <row r="72" spans="2:17" ht="31.5">
      <c r="B72" s="14" t="s">
        <v>8</v>
      </c>
      <c r="C72" s="14"/>
      <c r="D72" s="15">
        <f>SUM(D74:D75)</f>
        <v>0</v>
      </c>
      <c r="E72" s="15">
        <f t="shared" ref="E72:Q72" si="21">SUM(E74:E75)</f>
        <v>0</v>
      </c>
      <c r="F72" s="15">
        <f t="shared" si="21"/>
        <v>0</v>
      </c>
      <c r="G72" s="15">
        <f t="shared" si="21"/>
        <v>0</v>
      </c>
      <c r="H72" s="15">
        <f t="shared" si="21"/>
        <v>0</v>
      </c>
      <c r="I72" s="15">
        <f t="shared" si="21"/>
        <v>0</v>
      </c>
      <c r="J72" s="15">
        <f t="shared" si="21"/>
        <v>0</v>
      </c>
      <c r="K72" s="15">
        <f t="shared" si="21"/>
        <v>0</v>
      </c>
      <c r="L72" s="15">
        <f t="shared" si="21"/>
        <v>0</v>
      </c>
      <c r="M72" s="15">
        <f t="shared" si="21"/>
        <v>0</v>
      </c>
      <c r="N72" s="15">
        <f t="shared" si="21"/>
        <v>0</v>
      </c>
      <c r="O72" s="15">
        <f t="shared" si="21"/>
        <v>0</v>
      </c>
      <c r="P72" s="15">
        <f t="shared" si="21"/>
        <v>0</v>
      </c>
      <c r="Q72" s="15">
        <f t="shared" si="21"/>
        <v>0</v>
      </c>
    </row>
    <row r="73" spans="2:17" ht="15.75">
      <c r="B73" s="16" t="s">
        <v>9</v>
      </c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2:17" ht="15.75">
      <c r="B74" s="16" t="s">
        <v>7</v>
      </c>
      <c r="C74" s="19"/>
      <c r="D74" s="17"/>
      <c r="E74" s="17"/>
      <c r="F74" s="17"/>
      <c r="G74" s="17"/>
      <c r="H74" s="17"/>
      <c r="I74" s="17"/>
      <c r="J74" s="17"/>
      <c r="K74" s="18"/>
      <c r="L74" s="17"/>
      <c r="M74" s="17"/>
      <c r="N74" s="17"/>
      <c r="O74" s="20"/>
      <c r="P74" s="17"/>
      <c r="Q74" s="17"/>
    </row>
    <row r="75" spans="2:17" ht="15.75">
      <c r="B75" s="16" t="s">
        <v>7</v>
      </c>
      <c r="C75" s="16"/>
      <c r="D75" s="17"/>
      <c r="E75" s="17"/>
      <c r="F75" s="17"/>
      <c r="G75" s="17"/>
      <c r="H75" s="17"/>
      <c r="I75" s="17"/>
      <c r="J75" s="17"/>
      <c r="K75" s="18"/>
      <c r="L75" s="17"/>
      <c r="M75" s="17"/>
      <c r="N75" s="17"/>
      <c r="O75" s="17"/>
      <c r="P75" s="17"/>
      <c r="Q75" s="17"/>
    </row>
    <row r="77" spans="2:17" ht="18.75">
      <c r="B77" s="21" t="s">
        <v>13</v>
      </c>
      <c r="C77" s="22"/>
      <c r="D77" s="22" t="s">
        <v>49</v>
      </c>
    </row>
    <row r="80" spans="2:17" ht="18.75">
      <c r="B80" s="21" t="s">
        <v>14</v>
      </c>
      <c r="C80" s="22" t="s">
        <v>50</v>
      </c>
      <c r="D80" s="22"/>
      <c r="E80" s="1">
        <v>-89174753377</v>
      </c>
    </row>
  </sheetData>
  <mergeCells count="20">
    <mergeCell ref="B2:Q2"/>
    <mergeCell ref="B3:Q3"/>
    <mergeCell ref="B5:C5"/>
    <mergeCell ref="B6:C6"/>
    <mergeCell ref="B7:C7"/>
    <mergeCell ref="B9:C12"/>
    <mergeCell ref="D9:D10"/>
    <mergeCell ref="E9:E10"/>
    <mergeCell ref="P9:P10"/>
    <mergeCell ref="Q9:Q10"/>
    <mergeCell ref="F9:G9"/>
    <mergeCell ref="H9:H10"/>
    <mergeCell ref="F11:G11"/>
    <mergeCell ref="N11:O11"/>
    <mergeCell ref="I9:I10"/>
    <mergeCell ref="J9:J10"/>
    <mergeCell ref="K9:K10"/>
    <mergeCell ref="L9:L10"/>
    <mergeCell ref="M9:M10"/>
    <mergeCell ref="N9:O9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3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J60"/>
  <sheetViews>
    <sheetView tabSelected="1" view="pageBreakPreview" zoomScaleNormal="100" zoomScaleSheetLayoutView="100" workbookViewId="0">
      <selection activeCell="D58" sqref="D58"/>
    </sheetView>
  </sheetViews>
  <sheetFormatPr defaultRowHeight="15"/>
  <cols>
    <col min="1" max="1" width="42.140625" customWidth="1"/>
    <col min="2" max="2" width="15.42578125" customWidth="1"/>
    <col min="3" max="3" width="15" customWidth="1"/>
    <col min="4" max="4" width="16.42578125" customWidth="1"/>
    <col min="5" max="6" width="19.28515625" customWidth="1"/>
    <col min="7" max="7" width="15" customWidth="1"/>
    <col min="8" max="8" width="16.42578125" customWidth="1"/>
    <col min="9" max="9" width="13" customWidth="1"/>
    <col min="10" max="10" width="10.140625" customWidth="1"/>
  </cols>
  <sheetData>
    <row r="2" spans="1:10" ht="51" customHeight="1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7" customHeight="1">
      <c r="A3" s="25"/>
      <c r="B3" s="80" t="s">
        <v>52</v>
      </c>
      <c r="C3" s="80"/>
      <c r="D3" s="80"/>
      <c r="E3" s="80"/>
      <c r="F3" s="80"/>
      <c r="G3" s="80"/>
      <c r="H3" s="80"/>
      <c r="I3" s="80"/>
      <c r="J3" s="25"/>
    </row>
    <row r="4" spans="1:10" ht="27" customHeight="1">
      <c r="A4" s="25"/>
      <c r="B4" s="81" t="s">
        <v>16</v>
      </c>
      <c r="C4" s="81"/>
      <c r="D4" s="81"/>
      <c r="E4" s="81"/>
      <c r="F4" s="81"/>
      <c r="G4" s="81"/>
      <c r="H4" s="81"/>
      <c r="I4" s="81"/>
      <c r="J4" s="25"/>
    </row>
    <row r="5" spans="1:10" ht="48" customHeight="1">
      <c r="A5" s="79" t="s">
        <v>17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20.25">
      <c r="A6" s="26"/>
      <c r="B6" s="27"/>
      <c r="C6" s="28"/>
      <c r="D6" s="28"/>
      <c r="E6" s="28"/>
      <c r="F6" s="28"/>
      <c r="G6" s="28"/>
      <c r="H6" s="28"/>
      <c r="I6" s="28"/>
      <c r="J6" s="28"/>
    </row>
    <row r="7" spans="1:10" ht="50.25" customHeight="1">
      <c r="A7" s="73" t="s">
        <v>4</v>
      </c>
      <c r="B7" s="74"/>
      <c r="C7" s="72" t="s">
        <v>21</v>
      </c>
      <c r="D7" s="72" t="s">
        <v>23</v>
      </c>
      <c r="E7" s="71" t="s">
        <v>28</v>
      </c>
      <c r="F7" s="71"/>
      <c r="G7" s="72" t="s">
        <v>29</v>
      </c>
      <c r="H7" s="72" t="s">
        <v>30</v>
      </c>
      <c r="I7" s="71" t="s">
        <v>27</v>
      </c>
      <c r="J7" s="71"/>
    </row>
    <row r="8" spans="1:10" ht="15.75">
      <c r="A8" s="75"/>
      <c r="B8" s="76"/>
      <c r="C8" s="72"/>
      <c r="D8" s="72"/>
      <c r="E8" s="29" t="s">
        <v>1</v>
      </c>
      <c r="F8" s="29" t="s">
        <v>2</v>
      </c>
      <c r="G8" s="72"/>
      <c r="H8" s="72"/>
      <c r="I8" s="29" t="s">
        <v>1</v>
      </c>
      <c r="J8" s="29" t="s">
        <v>2</v>
      </c>
    </row>
    <row r="9" spans="1:10" ht="15.75">
      <c r="A9" s="77"/>
      <c r="B9" s="78"/>
      <c r="C9" s="29">
        <v>1</v>
      </c>
      <c r="D9" s="30">
        <v>2</v>
      </c>
      <c r="E9" s="30">
        <v>3</v>
      </c>
      <c r="F9" s="30">
        <v>4</v>
      </c>
      <c r="G9" s="29">
        <v>1</v>
      </c>
      <c r="H9" s="30">
        <v>2</v>
      </c>
      <c r="I9" s="30">
        <v>7</v>
      </c>
      <c r="J9" s="30">
        <v>8</v>
      </c>
    </row>
    <row r="10" spans="1:10" s="31" customFormat="1" ht="15.75">
      <c r="A10" s="51" t="s">
        <v>18</v>
      </c>
      <c r="B10" s="52" t="s">
        <v>20</v>
      </c>
      <c r="C10" s="53">
        <f t="shared" ref="C10:J10" si="0">C11+C26+C41</f>
        <v>1</v>
      </c>
      <c r="D10" s="53">
        <f t="shared" si="0"/>
        <v>1</v>
      </c>
      <c r="E10" s="53">
        <f t="shared" si="0"/>
        <v>0</v>
      </c>
      <c r="F10" s="53">
        <f t="shared" si="0"/>
        <v>0</v>
      </c>
      <c r="G10" s="53">
        <f t="shared" si="0"/>
        <v>1</v>
      </c>
      <c r="H10" s="53">
        <f t="shared" si="0"/>
        <v>1</v>
      </c>
      <c r="I10" s="53">
        <f t="shared" si="0"/>
        <v>0</v>
      </c>
      <c r="J10" s="53">
        <f t="shared" si="0"/>
        <v>0</v>
      </c>
    </row>
    <row r="11" spans="1:10" s="34" customFormat="1" ht="15.75">
      <c r="A11" s="32" t="s">
        <v>3</v>
      </c>
      <c r="B11" s="32"/>
      <c r="C11" s="33">
        <f>C12+C19</f>
        <v>1</v>
      </c>
      <c r="D11" s="33">
        <f t="shared" ref="D11:J11" si="1">D12+D19</f>
        <v>1</v>
      </c>
      <c r="E11" s="33">
        <f t="shared" si="1"/>
        <v>0</v>
      </c>
      <c r="F11" s="33">
        <f t="shared" si="1"/>
        <v>0</v>
      </c>
      <c r="G11" s="33">
        <f>G12+G19</f>
        <v>1</v>
      </c>
      <c r="H11" s="33">
        <f>H12+H19</f>
        <v>1</v>
      </c>
      <c r="I11" s="33">
        <f t="shared" si="1"/>
        <v>0</v>
      </c>
      <c r="J11" s="33">
        <f t="shared" si="1"/>
        <v>0</v>
      </c>
    </row>
    <row r="12" spans="1:10" s="37" customFormat="1" ht="31.5" customHeight="1">
      <c r="A12" s="35" t="s">
        <v>4</v>
      </c>
      <c r="B12" s="35"/>
      <c r="C12" s="36">
        <f>C13+C16</f>
        <v>0</v>
      </c>
      <c r="D12" s="36">
        <f t="shared" ref="D12:J12" si="2">D13+D16</f>
        <v>0</v>
      </c>
      <c r="E12" s="36">
        <f t="shared" si="2"/>
        <v>0</v>
      </c>
      <c r="F12" s="36">
        <f t="shared" si="2"/>
        <v>0</v>
      </c>
      <c r="G12" s="36">
        <f>G13+G16</f>
        <v>0</v>
      </c>
      <c r="H12" s="36">
        <f>H13+H16</f>
        <v>0</v>
      </c>
      <c r="I12" s="36">
        <f t="shared" si="2"/>
        <v>0</v>
      </c>
      <c r="J12" s="36">
        <f t="shared" si="2"/>
        <v>0</v>
      </c>
    </row>
    <row r="13" spans="1:10" s="40" customFormat="1" ht="15.75" customHeight="1">
      <c r="A13" s="38" t="s">
        <v>5</v>
      </c>
      <c r="B13" s="38"/>
      <c r="C13" s="39">
        <f>C15</f>
        <v>0</v>
      </c>
      <c r="D13" s="39">
        <f t="shared" ref="D13:J13" si="3">D15</f>
        <v>0</v>
      </c>
      <c r="E13" s="39">
        <f t="shared" si="3"/>
        <v>0</v>
      </c>
      <c r="F13" s="39">
        <f t="shared" si="3"/>
        <v>0</v>
      </c>
      <c r="G13" s="39">
        <f>G15</f>
        <v>0</v>
      </c>
      <c r="H13" s="39">
        <f>H15</f>
        <v>0</v>
      </c>
      <c r="I13" s="39">
        <f t="shared" si="3"/>
        <v>0</v>
      </c>
      <c r="J13" s="39">
        <f t="shared" si="3"/>
        <v>0</v>
      </c>
    </row>
    <row r="14" spans="1:10" ht="15.75" customHeight="1">
      <c r="A14" s="41" t="s">
        <v>19</v>
      </c>
      <c r="B14" s="41"/>
      <c r="C14" s="24"/>
      <c r="D14" s="24"/>
      <c r="E14" s="24"/>
      <c r="F14" s="24"/>
      <c r="G14" s="24"/>
      <c r="H14" s="24"/>
      <c r="I14" s="24"/>
      <c r="J14" s="24"/>
    </row>
    <row r="15" spans="1:10" ht="15.75" customHeight="1">
      <c r="A15" s="41"/>
      <c r="B15" s="42"/>
      <c r="C15" s="24"/>
      <c r="D15" s="24"/>
      <c r="E15" s="24"/>
      <c r="F15" s="24"/>
      <c r="G15" s="24"/>
      <c r="H15" s="24"/>
      <c r="I15" s="24"/>
      <c r="J15" s="24"/>
    </row>
    <row r="16" spans="1:10" s="40" customFormat="1" ht="15.75" customHeight="1">
      <c r="A16" s="38" t="s">
        <v>8</v>
      </c>
      <c r="B16" s="38"/>
      <c r="C16" s="39">
        <f>C18</f>
        <v>0</v>
      </c>
      <c r="D16" s="39">
        <f t="shared" ref="D16:J16" si="4">D18</f>
        <v>0</v>
      </c>
      <c r="E16" s="39">
        <f t="shared" si="4"/>
        <v>0</v>
      </c>
      <c r="F16" s="39">
        <f t="shared" si="4"/>
        <v>0</v>
      </c>
      <c r="G16" s="39">
        <f>G18</f>
        <v>0</v>
      </c>
      <c r="H16" s="39">
        <f>H18</f>
        <v>0</v>
      </c>
      <c r="I16" s="39">
        <f t="shared" si="4"/>
        <v>0</v>
      </c>
      <c r="J16" s="39">
        <f t="shared" si="4"/>
        <v>0</v>
      </c>
    </row>
    <row r="17" spans="1:10" ht="15.75" customHeight="1">
      <c r="A17" s="41" t="s">
        <v>19</v>
      </c>
      <c r="B17" s="41"/>
      <c r="C17" s="24"/>
      <c r="D17" s="24"/>
      <c r="E17" s="24"/>
      <c r="F17" s="24"/>
      <c r="G17" s="24"/>
      <c r="H17" s="24"/>
      <c r="I17" s="24"/>
      <c r="J17" s="24"/>
    </row>
    <row r="18" spans="1:10" ht="15.75" customHeight="1">
      <c r="A18" s="41"/>
      <c r="B18" s="41"/>
      <c r="C18" s="24"/>
      <c r="D18" s="24"/>
      <c r="E18" s="24"/>
      <c r="F18" s="24"/>
      <c r="G18" s="24"/>
      <c r="H18" s="24"/>
      <c r="I18" s="24"/>
      <c r="J18" s="24"/>
    </row>
    <row r="19" spans="1:10" s="37" customFormat="1" ht="47.25" customHeight="1">
      <c r="A19" s="35" t="s">
        <v>10</v>
      </c>
      <c r="B19" s="35"/>
      <c r="C19" s="36">
        <f>C20+C23</f>
        <v>1</v>
      </c>
      <c r="D19" s="36">
        <f t="shared" ref="D19:J19" si="5">D20+D23</f>
        <v>1</v>
      </c>
      <c r="E19" s="36">
        <f t="shared" si="5"/>
        <v>0</v>
      </c>
      <c r="F19" s="36">
        <f t="shared" si="5"/>
        <v>0</v>
      </c>
      <c r="G19" s="36">
        <f>G20+G23</f>
        <v>1</v>
      </c>
      <c r="H19" s="36">
        <f>H20+H23</f>
        <v>1</v>
      </c>
      <c r="I19" s="36">
        <f t="shared" si="5"/>
        <v>0</v>
      </c>
      <c r="J19" s="36">
        <f t="shared" si="5"/>
        <v>0</v>
      </c>
    </row>
    <row r="20" spans="1:10" s="40" customFormat="1" ht="15.75" customHeight="1">
      <c r="A20" s="38" t="s">
        <v>5</v>
      </c>
      <c r="B20" s="38"/>
      <c r="C20" s="39">
        <f>C22</f>
        <v>1</v>
      </c>
      <c r="D20" s="39">
        <f>SUM(D22:D22)</f>
        <v>1</v>
      </c>
      <c r="E20" s="39">
        <f>SUM(E22:E22)</f>
        <v>0</v>
      </c>
      <c r="F20" s="39">
        <f>SUM(F22:F22)</f>
        <v>0</v>
      </c>
      <c r="G20" s="39">
        <f>G22</f>
        <v>1</v>
      </c>
      <c r="H20" s="39">
        <f>SUM(H22:H22)</f>
        <v>1</v>
      </c>
      <c r="I20" s="39">
        <f>SUM(I22:I22)</f>
        <v>0</v>
      </c>
      <c r="J20" s="39">
        <f>SUM(J22:J22)</f>
        <v>0</v>
      </c>
    </row>
    <row r="21" spans="1:10" ht="15.75" customHeight="1">
      <c r="A21" s="43" t="s">
        <v>9</v>
      </c>
      <c r="B21" s="44"/>
      <c r="C21" s="45"/>
      <c r="D21" s="45"/>
      <c r="E21" s="45"/>
      <c r="F21" s="45"/>
      <c r="G21" s="45"/>
      <c r="H21" s="45"/>
      <c r="I21" s="45"/>
      <c r="J21" s="45"/>
    </row>
    <row r="22" spans="1:10" s="49" customFormat="1" ht="15.75">
      <c r="A22" s="46" t="s">
        <v>41</v>
      </c>
      <c r="B22" s="47" t="s">
        <v>43</v>
      </c>
      <c r="C22" s="48">
        <v>1</v>
      </c>
      <c r="D22" s="48">
        <v>1</v>
      </c>
      <c r="E22" s="48">
        <v>0</v>
      </c>
      <c r="F22" s="48">
        <v>0</v>
      </c>
      <c r="G22" s="48">
        <v>1</v>
      </c>
      <c r="H22" s="48">
        <v>1</v>
      </c>
      <c r="I22" s="48">
        <v>0</v>
      </c>
      <c r="J22" s="48">
        <v>0</v>
      </c>
    </row>
    <row r="23" spans="1:10" s="40" customFormat="1" ht="15.75" customHeight="1">
      <c r="A23" s="38" t="s">
        <v>8</v>
      </c>
      <c r="B23" s="38"/>
      <c r="C23" s="39">
        <f>C25</f>
        <v>0</v>
      </c>
      <c r="D23" s="39">
        <f t="shared" ref="D23:J23" si="6">D25</f>
        <v>0</v>
      </c>
      <c r="E23" s="39">
        <f t="shared" si="6"/>
        <v>0</v>
      </c>
      <c r="F23" s="39">
        <f t="shared" si="6"/>
        <v>0</v>
      </c>
      <c r="G23" s="39">
        <f>G25</f>
        <v>0</v>
      </c>
      <c r="H23" s="39">
        <f>H25</f>
        <v>0</v>
      </c>
      <c r="I23" s="39">
        <f t="shared" si="6"/>
        <v>0</v>
      </c>
      <c r="J23" s="39">
        <f t="shared" si="6"/>
        <v>0</v>
      </c>
    </row>
    <row r="24" spans="1:10" ht="15.75" customHeight="1">
      <c r="A24" s="43" t="s">
        <v>9</v>
      </c>
      <c r="B24" s="44"/>
      <c r="C24" s="45"/>
      <c r="D24" s="45"/>
      <c r="E24" s="45"/>
      <c r="F24" s="45"/>
      <c r="G24" s="45"/>
      <c r="H24" s="45"/>
      <c r="I24" s="45"/>
      <c r="J24" s="45"/>
    </row>
    <row r="25" spans="1:10" s="49" customFormat="1" ht="15.75">
      <c r="A25" s="50"/>
      <c r="B25" s="47"/>
      <c r="C25" s="48"/>
      <c r="D25" s="48"/>
      <c r="E25" s="48"/>
      <c r="F25" s="48"/>
      <c r="G25" s="48"/>
      <c r="H25" s="48"/>
      <c r="I25" s="48"/>
      <c r="J25" s="48"/>
    </row>
    <row r="26" spans="1:10" s="34" customFormat="1" ht="15.75">
      <c r="A26" s="32" t="s">
        <v>11</v>
      </c>
      <c r="B26" s="32"/>
      <c r="C26" s="33">
        <f>C27+C34</f>
        <v>0</v>
      </c>
      <c r="D26" s="33">
        <f t="shared" ref="D26:J26" si="7">D27+D34</f>
        <v>0</v>
      </c>
      <c r="E26" s="33">
        <f t="shared" si="7"/>
        <v>0</v>
      </c>
      <c r="F26" s="33">
        <f t="shared" si="7"/>
        <v>0</v>
      </c>
      <c r="G26" s="33">
        <f>G27+G34</f>
        <v>0</v>
      </c>
      <c r="H26" s="33">
        <f>H27+H34</f>
        <v>0</v>
      </c>
      <c r="I26" s="33">
        <f t="shared" si="7"/>
        <v>0</v>
      </c>
      <c r="J26" s="33">
        <f t="shared" si="7"/>
        <v>0</v>
      </c>
    </row>
    <row r="27" spans="1:10" s="37" customFormat="1" ht="31.5" customHeight="1">
      <c r="A27" s="35" t="s">
        <v>4</v>
      </c>
      <c r="B27" s="35"/>
      <c r="C27" s="36">
        <f>C28+C31</f>
        <v>0</v>
      </c>
      <c r="D27" s="36">
        <f t="shared" ref="D27:J27" si="8">D28+D31</f>
        <v>0</v>
      </c>
      <c r="E27" s="36">
        <f t="shared" si="8"/>
        <v>0</v>
      </c>
      <c r="F27" s="36">
        <f t="shared" si="8"/>
        <v>0</v>
      </c>
      <c r="G27" s="36">
        <f>G28+G31</f>
        <v>0</v>
      </c>
      <c r="H27" s="36">
        <f>H28+H31</f>
        <v>0</v>
      </c>
      <c r="I27" s="36">
        <f t="shared" si="8"/>
        <v>0</v>
      </c>
      <c r="J27" s="36">
        <f t="shared" si="8"/>
        <v>0</v>
      </c>
    </row>
    <row r="28" spans="1:10" s="40" customFormat="1" ht="15.75" customHeight="1">
      <c r="A28" s="38" t="s">
        <v>5</v>
      </c>
      <c r="B28" s="38"/>
      <c r="C28" s="39">
        <f>C30</f>
        <v>0</v>
      </c>
      <c r="D28" s="39">
        <f t="shared" ref="D28:J28" si="9">D30</f>
        <v>0</v>
      </c>
      <c r="E28" s="39">
        <f t="shared" si="9"/>
        <v>0</v>
      </c>
      <c r="F28" s="39">
        <f t="shared" si="9"/>
        <v>0</v>
      </c>
      <c r="G28" s="39">
        <f>G30</f>
        <v>0</v>
      </c>
      <c r="H28" s="39">
        <f>H30</f>
        <v>0</v>
      </c>
      <c r="I28" s="39">
        <f t="shared" si="9"/>
        <v>0</v>
      </c>
      <c r="J28" s="39">
        <f t="shared" si="9"/>
        <v>0</v>
      </c>
    </row>
    <row r="29" spans="1:10" ht="15.75" customHeight="1">
      <c r="A29" s="41" t="s">
        <v>19</v>
      </c>
      <c r="B29" s="41"/>
      <c r="C29" s="24"/>
      <c r="D29" s="24"/>
      <c r="E29" s="24"/>
      <c r="F29" s="24"/>
      <c r="G29" s="24"/>
      <c r="H29" s="24"/>
      <c r="I29" s="24"/>
      <c r="J29" s="24"/>
    </row>
    <row r="30" spans="1:10" ht="15.75" customHeight="1">
      <c r="A30" s="41"/>
      <c r="B30" s="42"/>
      <c r="C30" s="24"/>
      <c r="D30" s="24"/>
      <c r="E30" s="24"/>
      <c r="F30" s="24"/>
      <c r="G30" s="24"/>
      <c r="H30" s="24"/>
      <c r="I30" s="24"/>
      <c r="J30" s="24"/>
    </row>
    <row r="31" spans="1:10" s="40" customFormat="1" ht="15.75" customHeight="1">
      <c r="A31" s="38" t="s">
        <v>8</v>
      </c>
      <c r="B31" s="38"/>
      <c r="C31" s="39">
        <f>C33</f>
        <v>0</v>
      </c>
      <c r="D31" s="39">
        <f t="shared" ref="D31:J31" si="10">D33</f>
        <v>0</v>
      </c>
      <c r="E31" s="39">
        <f t="shared" si="10"/>
        <v>0</v>
      </c>
      <c r="F31" s="39">
        <f t="shared" si="10"/>
        <v>0</v>
      </c>
      <c r="G31" s="39">
        <f>G33</f>
        <v>0</v>
      </c>
      <c r="H31" s="39">
        <f>H33</f>
        <v>0</v>
      </c>
      <c r="I31" s="39">
        <f t="shared" si="10"/>
        <v>0</v>
      </c>
      <c r="J31" s="39">
        <f t="shared" si="10"/>
        <v>0</v>
      </c>
    </row>
    <row r="32" spans="1:10" ht="15.75" customHeight="1">
      <c r="A32" s="41" t="s">
        <v>19</v>
      </c>
      <c r="B32" s="41"/>
      <c r="C32" s="24"/>
      <c r="D32" s="24"/>
      <c r="E32" s="24"/>
      <c r="F32" s="24"/>
      <c r="G32" s="24"/>
      <c r="H32" s="24"/>
      <c r="I32" s="24"/>
      <c r="J32" s="24"/>
    </row>
    <row r="33" spans="1:10" ht="15.75" customHeight="1">
      <c r="A33" s="41"/>
      <c r="B33" s="41"/>
      <c r="C33" s="24"/>
      <c r="D33" s="24"/>
      <c r="E33" s="24"/>
      <c r="F33" s="24"/>
      <c r="G33" s="24"/>
      <c r="H33" s="24"/>
      <c r="I33" s="24"/>
      <c r="J33" s="24"/>
    </row>
    <row r="34" spans="1:10" s="37" customFormat="1" ht="47.25" customHeight="1">
      <c r="A34" s="35" t="s">
        <v>10</v>
      </c>
      <c r="B34" s="35"/>
      <c r="C34" s="36">
        <f t="shared" ref="C34:J34" si="11">C35+C38</f>
        <v>0</v>
      </c>
      <c r="D34" s="36">
        <f t="shared" si="11"/>
        <v>0</v>
      </c>
      <c r="E34" s="36">
        <f t="shared" si="11"/>
        <v>0</v>
      </c>
      <c r="F34" s="36">
        <f t="shared" si="11"/>
        <v>0</v>
      </c>
      <c r="G34" s="36">
        <f t="shared" si="11"/>
        <v>0</v>
      </c>
      <c r="H34" s="36">
        <f t="shared" si="11"/>
        <v>0</v>
      </c>
      <c r="I34" s="36">
        <f t="shared" si="11"/>
        <v>0</v>
      </c>
      <c r="J34" s="36">
        <f t="shared" si="11"/>
        <v>0</v>
      </c>
    </row>
    <row r="35" spans="1:10" s="40" customFormat="1" ht="15.75" customHeight="1">
      <c r="A35" s="38" t="s">
        <v>5</v>
      </c>
      <c r="B35" s="38"/>
      <c r="C35" s="39">
        <f>C37</f>
        <v>0</v>
      </c>
      <c r="D35" s="39">
        <f>SUM(D37:D37)</f>
        <v>0</v>
      </c>
      <c r="E35" s="39">
        <f>SUM(E37:E37)</f>
        <v>0</v>
      </c>
      <c r="F35" s="39">
        <f>SUM(F37:F37)</f>
        <v>0</v>
      </c>
      <c r="G35" s="39">
        <f>G37</f>
        <v>0</v>
      </c>
      <c r="H35" s="39">
        <f>SUM(H37:H37)</f>
        <v>0</v>
      </c>
      <c r="I35" s="39">
        <f>SUM(I37:I37)</f>
        <v>0</v>
      </c>
      <c r="J35" s="39">
        <f>SUM(J37:J37)</f>
        <v>0</v>
      </c>
    </row>
    <row r="36" spans="1:10" ht="15.75" customHeight="1">
      <c r="A36" s="43" t="s">
        <v>9</v>
      </c>
      <c r="B36" s="44"/>
      <c r="C36" s="45"/>
      <c r="D36" s="45"/>
      <c r="E36" s="45"/>
      <c r="F36" s="45"/>
      <c r="G36" s="45"/>
      <c r="H36" s="45"/>
      <c r="I36" s="45"/>
      <c r="J36" s="45"/>
    </row>
    <row r="37" spans="1:10" s="49" customFormat="1" ht="15.75">
      <c r="A37" s="46"/>
      <c r="B37" s="47"/>
      <c r="C37" s="48"/>
      <c r="D37" s="48"/>
      <c r="E37" s="48"/>
      <c r="F37" s="48"/>
      <c r="G37" s="48"/>
      <c r="H37" s="48"/>
      <c r="I37" s="48"/>
      <c r="J37" s="48"/>
    </row>
    <row r="38" spans="1:10" s="40" customFormat="1" ht="15.75" customHeight="1">
      <c r="A38" s="38" t="s">
        <v>8</v>
      </c>
      <c r="B38" s="38"/>
      <c r="C38" s="39">
        <f>C40</f>
        <v>0</v>
      </c>
      <c r="D38" s="39">
        <f t="shared" ref="D38:J38" si="12">D40</f>
        <v>0</v>
      </c>
      <c r="E38" s="39">
        <f t="shared" si="12"/>
        <v>0</v>
      </c>
      <c r="F38" s="39">
        <f t="shared" si="12"/>
        <v>0</v>
      </c>
      <c r="G38" s="39">
        <f>G40</f>
        <v>0</v>
      </c>
      <c r="H38" s="39">
        <f>H40</f>
        <v>0</v>
      </c>
      <c r="I38" s="39">
        <f t="shared" si="12"/>
        <v>0</v>
      </c>
      <c r="J38" s="39">
        <f t="shared" si="12"/>
        <v>0</v>
      </c>
    </row>
    <row r="39" spans="1:10" ht="15.75" customHeight="1">
      <c r="A39" s="43" t="s">
        <v>9</v>
      </c>
      <c r="B39" s="44"/>
      <c r="C39" s="45"/>
      <c r="D39" s="45"/>
      <c r="E39" s="45"/>
      <c r="F39" s="45"/>
      <c r="G39" s="45"/>
      <c r="H39" s="45"/>
      <c r="I39" s="45"/>
      <c r="J39" s="45"/>
    </row>
    <row r="40" spans="1:10" s="49" customFormat="1" ht="15.75">
      <c r="A40" s="50"/>
      <c r="B40" s="47"/>
      <c r="C40" s="48"/>
      <c r="D40" s="48"/>
      <c r="E40" s="48"/>
      <c r="F40" s="48"/>
      <c r="G40" s="48"/>
      <c r="H40" s="48"/>
      <c r="I40" s="48"/>
      <c r="J40" s="48"/>
    </row>
    <row r="41" spans="1:10" s="34" customFormat="1" ht="15.75">
      <c r="A41" s="32" t="s">
        <v>12</v>
      </c>
      <c r="B41" s="32"/>
      <c r="C41" s="33">
        <f>C42+C49</f>
        <v>0</v>
      </c>
      <c r="D41" s="33">
        <f t="shared" ref="D41:J41" si="13">D42+D49</f>
        <v>0</v>
      </c>
      <c r="E41" s="33">
        <f t="shared" si="13"/>
        <v>0</v>
      </c>
      <c r="F41" s="33">
        <f t="shared" si="13"/>
        <v>0</v>
      </c>
      <c r="G41" s="33">
        <f>G42+G49</f>
        <v>0</v>
      </c>
      <c r="H41" s="33">
        <f>H42+H49</f>
        <v>0</v>
      </c>
      <c r="I41" s="33">
        <f t="shared" si="13"/>
        <v>0</v>
      </c>
      <c r="J41" s="33">
        <f t="shared" si="13"/>
        <v>0</v>
      </c>
    </row>
    <row r="42" spans="1:10" s="37" customFormat="1" ht="31.5" customHeight="1">
      <c r="A42" s="35" t="s">
        <v>4</v>
      </c>
      <c r="B42" s="35"/>
      <c r="C42" s="36">
        <f>C43+C46</f>
        <v>0</v>
      </c>
      <c r="D42" s="36">
        <f t="shared" ref="D42:J42" si="14">D43+D46</f>
        <v>0</v>
      </c>
      <c r="E42" s="36">
        <f t="shared" si="14"/>
        <v>0</v>
      </c>
      <c r="F42" s="36">
        <f t="shared" si="14"/>
        <v>0</v>
      </c>
      <c r="G42" s="36">
        <f>G43+G46</f>
        <v>0</v>
      </c>
      <c r="H42" s="36">
        <f>H43+H46</f>
        <v>0</v>
      </c>
      <c r="I42" s="36">
        <f t="shared" si="14"/>
        <v>0</v>
      </c>
      <c r="J42" s="36">
        <f t="shared" si="14"/>
        <v>0</v>
      </c>
    </row>
    <row r="43" spans="1:10" s="40" customFormat="1" ht="15.75" customHeight="1">
      <c r="A43" s="38" t="s">
        <v>5</v>
      </c>
      <c r="B43" s="38"/>
      <c r="C43" s="39">
        <f>C45</f>
        <v>0</v>
      </c>
      <c r="D43" s="39">
        <f t="shared" ref="D43:J43" si="15">D45</f>
        <v>0</v>
      </c>
      <c r="E43" s="39">
        <f t="shared" si="15"/>
        <v>0</v>
      </c>
      <c r="F43" s="39">
        <f t="shared" si="15"/>
        <v>0</v>
      </c>
      <c r="G43" s="39">
        <f>G45</f>
        <v>0</v>
      </c>
      <c r="H43" s="39">
        <f>H45</f>
        <v>0</v>
      </c>
      <c r="I43" s="39">
        <f t="shared" si="15"/>
        <v>0</v>
      </c>
      <c r="J43" s="39">
        <f t="shared" si="15"/>
        <v>0</v>
      </c>
    </row>
    <row r="44" spans="1:10" ht="15.75" customHeight="1">
      <c r="A44" s="41" t="s">
        <v>19</v>
      </c>
      <c r="B44" s="41"/>
      <c r="C44" s="24"/>
      <c r="D44" s="24"/>
      <c r="E44" s="24"/>
      <c r="F44" s="24"/>
      <c r="G44" s="24"/>
      <c r="H44" s="24"/>
      <c r="I44" s="24"/>
      <c r="J44" s="24"/>
    </row>
    <row r="45" spans="1:10" ht="15.75" customHeight="1">
      <c r="A45" s="41"/>
      <c r="B45" s="42"/>
      <c r="C45" s="24"/>
      <c r="D45" s="24"/>
      <c r="E45" s="24"/>
      <c r="F45" s="24"/>
      <c r="G45" s="24"/>
      <c r="H45" s="24"/>
      <c r="I45" s="24"/>
      <c r="J45" s="24"/>
    </row>
    <row r="46" spans="1:10" s="40" customFormat="1" ht="15.75" customHeight="1">
      <c r="A46" s="38" t="s">
        <v>8</v>
      </c>
      <c r="B46" s="38"/>
      <c r="C46" s="39">
        <f>C48</f>
        <v>0</v>
      </c>
      <c r="D46" s="39">
        <f t="shared" ref="D46:J46" si="16">D48</f>
        <v>0</v>
      </c>
      <c r="E46" s="39">
        <f t="shared" si="16"/>
        <v>0</v>
      </c>
      <c r="F46" s="39">
        <f t="shared" si="16"/>
        <v>0</v>
      </c>
      <c r="G46" s="39">
        <f>G48</f>
        <v>0</v>
      </c>
      <c r="H46" s="39">
        <f>H48</f>
        <v>0</v>
      </c>
      <c r="I46" s="39">
        <f t="shared" si="16"/>
        <v>0</v>
      </c>
      <c r="J46" s="39">
        <f t="shared" si="16"/>
        <v>0</v>
      </c>
    </row>
    <row r="47" spans="1:10" ht="15.75" customHeight="1">
      <c r="A47" s="41" t="s">
        <v>19</v>
      </c>
      <c r="B47" s="41"/>
      <c r="C47" s="24"/>
      <c r="D47" s="24"/>
      <c r="E47" s="24"/>
      <c r="F47" s="24"/>
      <c r="G47" s="24"/>
      <c r="H47" s="24"/>
      <c r="I47" s="24"/>
      <c r="J47" s="24"/>
    </row>
    <row r="48" spans="1:10" ht="15.75" customHeight="1">
      <c r="A48" s="41"/>
      <c r="B48" s="41"/>
      <c r="C48" s="24"/>
      <c r="D48" s="24"/>
      <c r="E48" s="24"/>
      <c r="F48" s="24"/>
      <c r="G48" s="24"/>
      <c r="H48" s="24"/>
      <c r="I48" s="24"/>
      <c r="J48" s="24"/>
    </row>
    <row r="49" spans="1:10" s="37" customFormat="1" ht="47.25" customHeight="1">
      <c r="A49" s="35" t="s">
        <v>10</v>
      </c>
      <c r="B49" s="35"/>
      <c r="C49" s="36">
        <f>C50+C53</f>
        <v>0</v>
      </c>
      <c r="D49" s="36">
        <f t="shared" ref="D49:J49" si="17">D50+D53</f>
        <v>0</v>
      </c>
      <c r="E49" s="36">
        <f t="shared" si="17"/>
        <v>0</v>
      </c>
      <c r="F49" s="36">
        <f t="shared" si="17"/>
        <v>0</v>
      </c>
      <c r="G49" s="36">
        <f>G50+G53</f>
        <v>0</v>
      </c>
      <c r="H49" s="36">
        <f>H50+H53</f>
        <v>0</v>
      </c>
      <c r="I49" s="36">
        <f t="shared" si="17"/>
        <v>0</v>
      </c>
      <c r="J49" s="36">
        <f t="shared" si="17"/>
        <v>0</v>
      </c>
    </row>
    <row r="50" spans="1:10" s="40" customFormat="1" ht="15.75" customHeight="1">
      <c r="A50" s="38" t="s">
        <v>5</v>
      </c>
      <c r="B50" s="38"/>
      <c r="C50" s="39">
        <f>C52</f>
        <v>0</v>
      </c>
      <c r="D50" s="39">
        <f>SUM(D52:D52)</f>
        <v>0</v>
      </c>
      <c r="E50" s="39">
        <f>SUM(E52:E52)</f>
        <v>0</v>
      </c>
      <c r="F50" s="39">
        <f>SUM(F52:F52)</f>
        <v>0</v>
      </c>
      <c r="G50" s="39">
        <f>G52</f>
        <v>0</v>
      </c>
      <c r="H50" s="39">
        <f>SUM(H52:H52)</f>
        <v>0</v>
      </c>
      <c r="I50" s="39">
        <f>SUM(I52:I52)</f>
        <v>0</v>
      </c>
      <c r="J50" s="39">
        <f>SUM(J52:J52)</f>
        <v>0</v>
      </c>
    </row>
    <row r="51" spans="1:10" ht="15.75" customHeight="1">
      <c r="A51" s="43" t="s">
        <v>9</v>
      </c>
      <c r="B51" s="44"/>
      <c r="C51" s="45"/>
      <c r="D51" s="45"/>
      <c r="E51" s="45"/>
      <c r="F51" s="45"/>
      <c r="G51" s="45"/>
      <c r="H51" s="45"/>
      <c r="I51" s="45"/>
      <c r="J51" s="45"/>
    </row>
    <row r="52" spans="1:10" s="49" customFormat="1" ht="15.75">
      <c r="A52" s="46"/>
      <c r="B52" s="47"/>
      <c r="C52" s="48"/>
      <c r="D52" s="48"/>
      <c r="E52" s="48"/>
      <c r="F52" s="48"/>
      <c r="G52" s="48"/>
      <c r="H52" s="48"/>
      <c r="I52" s="48"/>
      <c r="J52" s="48"/>
    </row>
    <row r="53" spans="1:10" s="40" customFormat="1" ht="15.75" customHeight="1">
      <c r="A53" s="38" t="s">
        <v>8</v>
      </c>
      <c r="B53" s="38"/>
      <c r="C53" s="39">
        <f>C55</f>
        <v>0</v>
      </c>
      <c r="D53" s="39">
        <f t="shared" ref="D53:J53" si="18">D55</f>
        <v>0</v>
      </c>
      <c r="E53" s="39">
        <f t="shared" si="18"/>
        <v>0</v>
      </c>
      <c r="F53" s="39">
        <f t="shared" si="18"/>
        <v>0</v>
      </c>
      <c r="G53" s="39">
        <f>G55</f>
        <v>0</v>
      </c>
      <c r="H53" s="39">
        <f>H55</f>
        <v>0</v>
      </c>
      <c r="I53" s="39">
        <f t="shared" si="18"/>
        <v>0</v>
      </c>
      <c r="J53" s="39">
        <f t="shared" si="18"/>
        <v>0</v>
      </c>
    </row>
    <row r="54" spans="1:10" ht="15.75" customHeight="1">
      <c r="A54" s="43" t="s">
        <v>9</v>
      </c>
      <c r="B54" s="44"/>
      <c r="C54" s="45"/>
      <c r="D54" s="45"/>
      <c r="E54" s="45"/>
      <c r="F54" s="45"/>
      <c r="G54" s="45"/>
      <c r="H54" s="45"/>
      <c r="I54" s="45"/>
      <c r="J54" s="45"/>
    </row>
    <row r="55" spans="1:10" s="49" customFormat="1" ht="15.75">
      <c r="A55" s="50"/>
      <c r="B55" s="47"/>
      <c r="C55" s="48"/>
      <c r="D55" s="48"/>
      <c r="E55" s="48"/>
      <c r="F55" s="48"/>
      <c r="G55" s="48"/>
      <c r="H55" s="48"/>
      <c r="I55" s="48"/>
      <c r="J55" s="48"/>
    </row>
    <row r="57" spans="1:10" ht="18.75">
      <c r="A57" s="21" t="s">
        <v>13</v>
      </c>
      <c r="B57" s="23"/>
      <c r="C57" s="22" t="s">
        <v>49</v>
      </c>
      <c r="D57" s="1"/>
      <c r="E57" s="1"/>
      <c r="F57" s="1"/>
    </row>
    <row r="58" spans="1:10">
      <c r="A58" s="1"/>
      <c r="B58" s="1"/>
      <c r="C58" s="1"/>
      <c r="D58" s="1"/>
      <c r="E58" s="1"/>
      <c r="F58" s="1"/>
    </row>
    <row r="59" spans="1:10">
      <c r="A59" s="1"/>
      <c r="B59" s="1"/>
      <c r="C59" s="1"/>
      <c r="D59" s="1"/>
      <c r="E59" s="1"/>
      <c r="F59" s="1"/>
    </row>
    <row r="60" spans="1:10" ht="18.75">
      <c r="A60" s="21" t="s">
        <v>14</v>
      </c>
      <c r="B60" s="23" t="s">
        <v>50</v>
      </c>
      <c r="C60" s="22">
        <v>-89174753377</v>
      </c>
      <c r="D60" s="1"/>
      <c r="E60" s="1"/>
      <c r="F60" s="1"/>
    </row>
  </sheetData>
  <mergeCells count="11">
    <mergeCell ref="A2:J2"/>
    <mergeCell ref="B3:I3"/>
    <mergeCell ref="B4:I4"/>
    <mergeCell ref="A5:J5"/>
    <mergeCell ref="I7:J7"/>
    <mergeCell ref="G7:G8"/>
    <mergeCell ref="H7:H8"/>
    <mergeCell ref="A7:B9"/>
    <mergeCell ref="C7:C8"/>
    <mergeCell ref="D7:D8"/>
    <mergeCell ref="E7:F7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СГК</vt:lpstr>
      <vt:lpstr>СГК ОВЗ</vt:lpstr>
      <vt:lpstr>СГК!Область_печати</vt:lpstr>
      <vt:lpstr>'СГК ОВЗ'!Область_печати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2020-10-08T07:25:47Z</cp:lastPrinted>
  <dcterms:created xsi:type="dcterms:W3CDTF">2006-09-16T00:00:00Z</dcterms:created>
  <dcterms:modified xsi:type="dcterms:W3CDTF">2020-10-09T05:01:26Z</dcterms:modified>
</cp:coreProperties>
</file>